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mcda\OneDrive\Desktop\"/>
    </mc:Choice>
  </mc:AlternateContent>
  <bookViews>
    <workbookView xWindow="0" yWindow="0" windowWidth="20490" windowHeight="7620"/>
  </bookViews>
  <sheets>
    <sheet name="Profit  Loss England " sheetId="5" r:id="rId1"/>
    <sheet name="Profit  Loss Portugal" sheetId="4" r:id="rId2"/>
  </sheets>
  <calcPr calcId="162913"/>
</workbook>
</file>

<file path=xl/calcChain.xml><?xml version="1.0" encoding="utf-8"?>
<calcChain xmlns="http://schemas.openxmlformats.org/spreadsheetml/2006/main">
  <c r="K23" i="4" l="1"/>
  <c r="K21" i="4"/>
  <c r="K47" i="5"/>
  <c r="K44" i="5"/>
  <c r="K49" i="5" l="1"/>
  <c r="K27" i="4"/>
  <c r="K20" i="4"/>
  <c r="K18" i="4" l="1"/>
  <c r="K17" i="4"/>
  <c r="K40" i="5"/>
  <c r="K14" i="4" l="1"/>
  <c r="K35" i="5"/>
  <c r="K33" i="5"/>
  <c r="K7" i="4" l="1"/>
  <c r="K31" i="5" l="1"/>
  <c r="K32" i="5"/>
  <c r="K9" i="4"/>
  <c r="K8" i="4"/>
  <c r="K30" i="5"/>
  <c r="K28" i="5"/>
  <c r="K26" i="5"/>
  <c r="K16" i="5" l="1"/>
  <c r="K15" i="5"/>
  <c r="K14" i="5"/>
  <c r="K10" i="5"/>
  <c r="K8" i="5"/>
  <c r="P7" i="5"/>
  <c r="P6" i="5"/>
  <c r="K6" i="5"/>
  <c r="P5" i="5"/>
  <c r="P4" i="5"/>
  <c r="L3" i="5"/>
  <c r="L4" i="5" s="1"/>
  <c r="L5" i="5" s="1"/>
  <c r="L6" i="5" s="1"/>
  <c r="L7" i="5" s="1"/>
  <c r="L8" i="5" s="1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42" i="5" s="1"/>
  <c r="L43" i="5" s="1"/>
  <c r="L44" i="5" s="1"/>
  <c r="L45" i="5" s="1"/>
  <c r="L46" i="5" s="1"/>
  <c r="L47" i="5" s="1"/>
  <c r="L48" i="5" s="1"/>
  <c r="L49" i="5" s="1"/>
  <c r="L50" i="5" s="1"/>
  <c r="L51" i="5" s="1"/>
  <c r="L52" i="5" s="1"/>
  <c r="L53" i="5" s="1"/>
  <c r="L54" i="5" s="1"/>
  <c r="L55" i="5" s="1"/>
  <c r="L56" i="5" s="1"/>
  <c r="L57" i="5" s="1"/>
  <c r="L58" i="5" s="1"/>
  <c r="L59" i="5" s="1"/>
  <c r="L60" i="5" s="1"/>
  <c r="L61" i="5" s="1"/>
  <c r="L62" i="5" s="1"/>
  <c r="L63" i="5" s="1"/>
  <c r="L64" i="5" s="1"/>
  <c r="L65" i="5" s="1"/>
  <c r="L66" i="5" s="1"/>
  <c r="L67" i="5" s="1"/>
  <c r="L68" i="5" s="1"/>
  <c r="L69" i="5" s="1"/>
  <c r="L70" i="5" s="1"/>
  <c r="L71" i="5" s="1"/>
  <c r="L72" i="5" s="1"/>
  <c r="L73" i="5" s="1"/>
  <c r="L74" i="5" s="1"/>
  <c r="L75" i="5" s="1"/>
  <c r="L76" i="5" s="1"/>
  <c r="L77" i="5" s="1"/>
  <c r="L78" i="5" s="1"/>
  <c r="L79" i="5" s="1"/>
  <c r="L80" i="5" s="1"/>
  <c r="L81" i="5" s="1"/>
  <c r="L82" i="5" s="1"/>
  <c r="L83" i="5" s="1"/>
  <c r="L84" i="5" s="1"/>
  <c r="L85" i="5" s="1"/>
  <c r="L86" i="5" s="1"/>
  <c r="L87" i="5" s="1"/>
  <c r="L88" i="5" s="1"/>
  <c r="L89" i="5" s="1"/>
  <c r="L90" i="5" s="1"/>
  <c r="L91" i="5" s="1"/>
  <c r="L92" i="5" s="1"/>
  <c r="L93" i="5" s="1"/>
  <c r="L94" i="5" s="1"/>
  <c r="L95" i="5" s="1"/>
  <c r="L96" i="5" s="1"/>
  <c r="L97" i="5" s="1"/>
  <c r="L98" i="5" s="1"/>
  <c r="L99" i="5" s="1"/>
  <c r="L100" i="5" s="1"/>
  <c r="L101" i="5" s="1"/>
  <c r="L102" i="5" s="1"/>
  <c r="L103" i="5" s="1"/>
  <c r="L104" i="5" s="1"/>
  <c r="L105" i="5" s="1"/>
  <c r="L106" i="5" s="1"/>
  <c r="L107" i="5" s="1"/>
  <c r="L108" i="5" s="1"/>
  <c r="L109" i="5" s="1"/>
  <c r="L110" i="5" s="1"/>
  <c r="L111" i="5" s="1"/>
  <c r="L112" i="5" s="1"/>
  <c r="L113" i="5" s="1"/>
  <c r="L114" i="5" s="1"/>
  <c r="L115" i="5" s="1"/>
  <c r="L116" i="5" s="1"/>
  <c r="L117" i="5" s="1"/>
  <c r="L118" i="5" s="1"/>
  <c r="L119" i="5" s="1"/>
  <c r="L120" i="5" s="1"/>
  <c r="L121" i="5" s="1"/>
  <c r="L122" i="5" s="1"/>
  <c r="L123" i="5" s="1"/>
  <c r="L124" i="5" s="1"/>
  <c r="L125" i="5" s="1"/>
  <c r="L126" i="5" s="1"/>
  <c r="L127" i="5" s="1"/>
  <c r="L128" i="5" s="1"/>
  <c r="L129" i="5" s="1"/>
  <c r="L130" i="5" s="1"/>
  <c r="L131" i="5" s="1"/>
  <c r="L132" i="5" s="1"/>
  <c r="L133" i="5" s="1"/>
  <c r="L134" i="5" s="1"/>
  <c r="L135" i="5" s="1"/>
  <c r="L136" i="5" s="1"/>
  <c r="L137" i="5" s="1"/>
  <c r="L138" i="5" s="1"/>
  <c r="L139" i="5" s="1"/>
  <c r="L140" i="5" s="1"/>
  <c r="L141" i="5" s="1"/>
  <c r="L142" i="5" s="1"/>
  <c r="L143" i="5" s="1"/>
  <c r="L144" i="5" s="1"/>
  <c r="L145" i="5" s="1"/>
  <c r="L146" i="5" s="1"/>
  <c r="L147" i="5" s="1"/>
  <c r="L148" i="5" s="1"/>
  <c r="L149" i="5" s="1"/>
  <c r="L150" i="5" s="1"/>
  <c r="L151" i="5" s="1"/>
  <c r="L152" i="5" s="1"/>
  <c r="L153" i="5" s="1"/>
  <c r="L154" i="5" s="1"/>
  <c r="L155" i="5" s="1"/>
  <c r="L156" i="5" s="1"/>
  <c r="L157" i="5" s="1"/>
  <c r="L158" i="5" s="1"/>
  <c r="L159" i="5" s="1"/>
  <c r="L160" i="5" s="1"/>
  <c r="L161" i="5" s="1"/>
  <c r="L162" i="5" s="1"/>
  <c r="L163" i="5" s="1"/>
  <c r="L164" i="5" s="1"/>
  <c r="L165" i="5" s="1"/>
  <c r="L166" i="5" s="1"/>
  <c r="L167" i="5" s="1"/>
  <c r="L168" i="5" s="1"/>
  <c r="L169" i="5" s="1"/>
  <c r="L170" i="5" s="1"/>
  <c r="L171" i="5" s="1"/>
  <c r="L172" i="5" s="1"/>
  <c r="L173" i="5" s="1"/>
  <c r="L174" i="5" s="1"/>
  <c r="L175" i="5" s="1"/>
  <c r="L176" i="5" s="1"/>
  <c r="L177" i="5" s="1"/>
  <c r="L178" i="5" s="1"/>
  <c r="L179" i="5" s="1"/>
  <c r="L180" i="5" s="1"/>
  <c r="L181" i="5" s="1"/>
  <c r="L182" i="5" s="1"/>
  <c r="L183" i="5" s="1"/>
  <c r="L184" i="5" s="1"/>
  <c r="L185" i="5" s="1"/>
  <c r="L186" i="5" s="1"/>
  <c r="L187" i="5" s="1"/>
  <c r="L188" i="5" s="1"/>
  <c r="L189" i="5" s="1"/>
  <c r="L190" i="5" s="1"/>
  <c r="L191" i="5" s="1"/>
  <c r="L192" i="5" s="1"/>
  <c r="L193" i="5" s="1"/>
  <c r="L194" i="5" s="1"/>
  <c r="L195" i="5" s="1"/>
  <c r="L196" i="5" s="1"/>
  <c r="L197" i="5" s="1"/>
  <c r="L198" i="5" s="1"/>
  <c r="L199" i="5" s="1"/>
  <c r="L200" i="5" s="1"/>
  <c r="L201" i="5" s="1"/>
  <c r="L202" i="5" s="1"/>
  <c r="L203" i="5" s="1"/>
  <c r="L204" i="5" s="1"/>
  <c r="L205" i="5" s="1"/>
  <c r="L206" i="5" s="1"/>
  <c r="L207" i="5" s="1"/>
  <c r="L208" i="5" s="1"/>
  <c r="L209" i="5" s="1"/>
  <c r="L210" i="5" s="1"/>
  <c r="L211" i="5" s="1"/>
  <c r="L212" i="5" s="1"/>
  <c r="L213" i="5" s="1"/>
  <c r="L214" i="5" s="1"/>
  <c r="L215" i="5" s="1"/>
  <c r="L216" i="5" s="1"/>
  <c r="L217" i="5" s="1"/>
  <c r="L218" i="5" s="1"/>
  <c r="L219" i="5" s="1"/>
  <c r="L220" i="5" s="1"/>
  <c r="L221" i="5" s="1"/>
  <c r="L222" i="5" s="1"/>
  <c r="L223" i="5" s="1"/>
  <c r="L224" i="5" s="1"/>
  <c r="L225" i="5" s="1"/>
  <c r="L226" i="5" s="1"/>
  <c r="L227" i="5" s="1"/>
  <c r="L228" i="5" s="1"/>
  <c r="L229" i="5" s="1"/>
  <c r="L230" i="5" s="1"/>
  <c r="L231" i="5" s="1"/>
  <c r="L232" i="5" s="1"/>
  <c r="L233" i="5" s="1"/>
  <c r="L234" i="5" s="1"/>
  <c r="L235" i="5" s="1"/>
  <c r="L236" i="5" s="1"/>
  <c r="L237" i="5" s="1"/>
  <c r="L238" i="5" s="1"/>
  <c r="L239" i="5" s="1"/>
  <c r="L240" i="5" s="1"/>
  <c r="L241" i="5" s="1"/>
  <c r="L242" i="5" s="1"/>
  <c r="L243" i="5" s="1"/>
  <c r="L244" i="5" s="1"/>
  <c r="L245" i="5" s="1"/>
  <c r="L246" i="5" s="1"/>
  <c r="L247" i="5" s="1"/>
  <c r="L248" i="5" s="1"/>
  <c r="L249" i="5" s="1"/>
  <c r="L250" i="5" s="1"/>
  <c r="L251" i="5" s="1"/>
  <c r="L252" i="5" s="1"/>
  <c r="L253" i="5" s="1"/>
  <c r="L254" i="5" s="1"/>
  <c r="L255" i="5" s="1"/>
  <c r="L256" i="5" s="1"/>
  <c r="L257" i="5" s="1"/>
  <c r="L258" i="5" s="1"/>
  <c r="L259" i="5" s="1"/>
  <c r="L260" i="5" s="1"/>
  <c r="L261" i="5" s="1"/>
  <c r="L262" i="5" s="1"/>
  <c r="L263" i="5" s="1"/>
  <c r="L264" i="5" s="1"/>
  <c r="L265" i="5" s="1"/>
  <c r="L266" i="5" s="1"/>
  <c r="L267" i="5" s="1"/>
  <c r="L268" i="5" s="1"/>
  <c r="L269" i="5" s="1"/>
  <c r="L270" i="5" s="1"/>
  <c r="L271" i="5" s="1"/>
  <c r="L272" i="5" s="1"/>
  <c r="L273" i="5" s="1"/>
  <c r="L274" i="5" s="1"/>
  <c r="L275" i="5" s="1"/>
  <c r="L276" i="5" s="1"/>
  <c r="L277" i="5" s="1"/>
  <c r="L278" i="5" s="1"/>
  <c r="L279" i="5" s="1"/>
  <c r="L280" i="5" s="1"/>
  <c r="L281" i="5" s="1"/>
  <c r="L282" i="5" s="1"/>
  <c r="L283" i="5" s="1"/>
  <c r="L284" i="5" s="1"/>
  <c r="L285" i="5" s="1"/>
  <c r="L286" i="5" s="1"/>
  <c r="L287" i="5" s="1"/>
  <c r="L288" i="5" s="1"/>
  <c r="L289" i="5" s="1"/>
  <c r="L290" i="5" s="1"/>
  <c r="L291" i="5" s="1"/>
  <c r="L292" i="5" s="1"/>
  <c r="L293" i="5" s="1"/>
  <c r="L294" i="5" s="1"/>
  <c r="L295" i="5" s="1"/>
  <c r="L296" i="5" s="1"/>
  <c r="L297" i="5" s="1"/>
  <c r="L298" i="5" s="1"/>
  <c r="L299" i="5" s="1"/>
  <c r="L300" i="5" s="1"/>
  <c r="L301" i="5" s="1"/>
  <c r="L302" i="5" s="1"/>
  <c r="L303" i="5" s="1"/>
  <c r="L304" i="5" s="1"/>
  <c r="L305" i="5" s="1"/>
  <c r="L306" i="5" s="1"/>
  <c r="L307" i="5" s="1"/>
  <c r="L308" i="5" s="1"/>
  <c r="L309" i="5" s="1"/>
  <c r="L310" i="5" s="1"/>
  <c r="L311" i="5" s="1"/>
  <c r="L312" i="5" s="1"/>
  <c r="L313" i="5" s="1"/>
  <c r="L314" i="5" s="1"/>
  <c r="L315" i="5" s="1"/>
  <c r="L316" i="5" s="1"/>
  <c r="L317" i="5" s="1"/>
  <c r="L318" i="5" s="1"/>
  <c r="L319" i="5" s="1"/>
  <c r="L320" i="5" s="1"/>
  <c r="L321" i="5" s="1"/>
  <c r="L322" i="5" s="1"/>
  <c r="L323" i="5" s="1"/>
  <c r="L324" i="5" s="1"/>
  <c r="L325" i="5" s="1"/>
  <c r="L326" i="5" s="1"/>
  <c r="L327" i="5" s="1"/>
  <c r="L328" i="5" s="1"/>
  <c r="L329" i="5" s="1"/>
  <c r="L330" i="5" s="1"/>
  <c r="L331" i="5" s="1"/>
  <c r="L332" i="5" s="1"/>
  <c r="L333" i="5" s="1"/>
  <c r="L334" i="5" s="1"/>
  <c r="L335" i="5" s="1"/>
  <c r="L336" i="5" s="1"/>
  <c r="L337" i="5" s="1"/>
  <c r="L338" i="5" s="1"/>
  <c r="L339" i="5" s="1"/>
  <c r="L340" i="5" s="1"/>
  <c r="L341" i="5" s="1"/>
  <c r="L342" i="5" s="1"/>
  <c r="L343" i="5" s="1"/>
  <c r="L344" i="5" s="1"/>
  <c r="L345" i="5" s="1"/>
  <c r="L346" i="5" s="1"/>
  <c r="L347" i="5" s="1"/>
  <c r="L348" i="5" s="1"/>
  <c r="L349" i="5" s="1"/>
  <c r="L350" i="5" s="1"/>
  <c r="L351" i="5" s="1"/>
  <c r="L352" i="5" s="1"/>
  <c r="L353" i="5" s="1"/>
  <c r="L354" i="5" s="1"/>
  <c r="L355" i="5" s="1"/>
  <c r="L356" i="5" s="1"/>
  <c r="L357" i="5" s="1"/>
  <c r="L358" i="5" s="1"/>
  <c r="L359" i="5" s="1"/>
  <c r="L360" i="5" s="1"/>
  <c r="L361" i="5" s="1"/>
  <c r="L362" i="5" s="1"/>
  <c r="K3" i="5"/>
  <c r="L3" i="4" l="1"/>
  <c r="L4" i="4" s="1"/>
  <c r="L5" i="4" s="1"/>
  <c r="L6" i="4" l="1"/>
  <c r="L7" i="4" s="1"/>
  <c r="L8" i="4" l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L145" i="4" s="1"/>
  <c r="L146" i="4" s="1"/>
  <c r="L147" i="4" s="1"/>
  <c r="L148" i="4" s="1"/>
  <c r="L149" i="4" s="1"/>
  <c r="L150" i="4" s="1"/>
  <c r="L151" i="4" s="1"/>
  <c r="L152" i="4" s="1"/>
  <c r="L153" i="4" s="1"/>
  <c r="L154" i="4" s="1"/>
  <c r="L155" i="4" s="1"/>
  <c r="L156" i="4" s="1"/>
  <c r="L157" i="4" s="1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179" i="4" s="1"/>
  <c r="L180" i="4" s="1"/>
  <c r="L181" i="4" s="1"/>
  <c r="L182" i="4" s="1"/>
  <c r="L183" i="4" s="1"/>
  <c r="L184" i="4" s="1"/>
  <c r="L185" i="4" s="1"/>
  <c r="L186" i="4" s="1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208" i="4" s="1"/>
  <c r="L209" i="4" s="1"/>
  <c r="L210" i="4" s="1"/>
  <c r="L211" i="4" s="1"/>
  <c r="L212" i="4" s="1"/>
  <c r="L213" i="4" s="1"/>
  <c r="L214" i="4" s="1"/>
  <c r="L215" i="4" s="1"/>
  <c r="L216" i="4" s="1"/>
  <c r="L217" i="4" s="1"/>
  <c r="L218" i="4" s="1"/>
  <c r="L219" i="4" s="1"/>
  <c r="L220" i="4" s="1"/>
  <c r="L221" i="4" s="1"/>
  <c r="L222" i="4" s="1"/>
  <c r="L223" i="4" s="1"/>
  <c r="L224" i="4" s="1"/>
  <c r="L225" i="4" s="1"/>
  <c r="L226" i="4" s="1"/>
  <c r="L227" i="4" s="1"/>
  <c r="L228" i="4" s="1"/>
  <c r="L229" i="4" s="1"/>
  <c r="L230" i="4" s="1"/>
  <c r="L231" i="4" s="1"/>
  <c r="L232" i="4" s="1"/>
  <c r="L233" i="4" s="1"/>
  <c r="L234" i="4" s="1"/>
  <c r="L235" i="4" s="1"/>
  <c r="L236" i="4" s="1"/>
  <c r="L237" i="4" s="1"/>
  <c r="L238" i="4" s="1"/>
  <c r="L239" i="4" s="1"/>
  <c r="L240" i="4" s="1"/>
  <c r="L241" i="4" s="1"/>
  <c r="L242" i="4" s="1"/>
  <c r="L243" i="4" s="1"/>
  <c r="L244" i="4" s="1"/>
  <c r="L245" i="4" s="1"/>
  <c r="L246" i="4" s="1"/>
  <c r="L247" i="4" s="1"/>
  <c r="L248" i="4" s="1"/>
  <c r="L249" i="4" s="1"/>
  <c r="L250" i="4" s="1"/>
  <c r="L251" i="4" s="1"/>
  <c r="L252" i="4" s="1"/>
  <c r="L253" i="4" s="1"/>
  <c r="L254" i="4" s="1"/>
  <c r="L255" i="4" s="1"/>
  <c r="L256" i="4" s="1"/>
  <c r="L257" i="4" s="1"/>
  <c r="L258" i="4" s="1"/>
  <c r="L259" i="4" s="1"/>
  <c r="L260" i="4" s="1"/>
  <c r="L261" i="4" s="1"/>
  <c r="L262" i="4" s="1"/>
  <c r="L263" i="4" s="1"/>
  <c r="L264" i="4" s="1"/>
  <c r="L265" i="4" s="1"/>
  <c r="L266" i="4" s="1"/>
  <c r="L267" i="4" s="1"/>
  <c r="L268" i="4" s="1"/>
  <c r="L269" i="4" s="1"/>
  <c r="L270" i="4" s="1"/>
  <c r="L271" i="4" s="1"/>
  <c r="L272" i="4" s="1"/>
  <c r="L273" i="4" s="1"/>
  <c r="L274" i="4" s="1"/>
  <c r="L275" i="4" s="1"/>
  <c r="L276" i="4" s="1"/>
  <c r="L277" i="4" s="1"/>
  <c r="L278" i="4" s="1"/>
  <c r="L279" i="4" s="1"/>
  <c r="L280" i="4" s="1"/>
  <c r="L281" i="4" s="1"/>
  <c r="L282" i="4" s="1"/>
  <c r="L283" i="4" s="1"/>
  <c r="L284" i="4" s="1"/>
  <c r="L285" i="4" s="1"/>
  <c r="L286" i="4" s="1"/>
  <c r="L287" i="4" s="1"/>
  <c r="L288" i="4" s="1"/>
  <c r="L289" i="4" s="1"/>
  <c r="L290" i="4" s="1"/>
  <c r="L291" i="4" s="1"/>
  <c r="L292" i="4" s="1"/>
  <c r="L293" i="4" s="1"/>
  <c r="L294" i="4" s="1"/>
  <c r="L295" i="4" s="1"/>
  <c r="L296" i="4" s="1"/>
  <c r="L297" i="4" s="1"/>
  <c r="L298" i="4" s="1"/>
  <c r="L299" i="4" s="1"/>
  <c r="L300" i="4" s="1"/>
  <c r="L301" i="4" s="1"/>
  <c r="L302" i="4" s="1"/>
  <c r="L303" i="4" s="1"/>
  <c r="L304" i="4" s="1"/>
  <c r="L305" i="4" s="1"/>
  <c r="L306" i="4" s="1"/>
  <c r="L307" i="4" s="1"/>
  <c r="L308" i="4" s="1"/>
  <c r="L309" i="4" s="1"/>
  <c r="L310" i="4" s="1"/>
  <c r="L311" i="4" s="1"/>
  <c r="L312" i="4" s="1"/>
  <c r="L313" i="4" s="1"/>
  <c r="L314" i="4" s="1"/>
  <c r="L315" i="4" s="1"/>
  <c r="L316" i="4" s="1"/>
  <c r="L317" i="4" s="1"/>
  <c r="L318" i="4" s="1"/>
  <c r="L319" i="4" s="1"/>
  <c r="L320" i="4" s="1"/>
  <c r="L321" i="4" s="1"/>
  <c r="L322" i="4" s="1"/>
  <c r="L323" i="4" s="1"/>
  <c r="L324" i="4" s="1"/>
  <c r="L325" i="4" s="1"/>
  <c r="L326" i="4" s="1"/>
  <c r="L327" i="4" s="1"/>
  <c r="L328" i="4" s="1"/>
  <c r="L329" i="4" s="1"/>
  <c r="L330" i="4" s="1"/>
  <c r="L331" i="4" s="1"/>
  <c r="L332" i="4" s="1"/>
  <c r="L333" i="4" s="1"/>
  <c r="L334" i="4" s="1"/>
  <c r="L335" i="4" s="1"/>
  <c r="L336" i="4" s="1"/>
  <c r="L337" i="4" s="1"/>
  <c r="L338" i="4" s="1"/>
  <c r="L339" i="4" s="1"/>
  <c r="L340" i="4" s="1"/>
  <c r="L341" i="4" s="1"/>
  <c r="L342" i="4" s="1"/>
  <c r="L343" i="4" s="1"/>
  <c r="L344" i="4" s="1"/>
  <c r="L345" i="4" s="1"/>
  <c r="L346" i="4" s="1"/>
  <c r="L347" i="4" s="1"/>
  <c r="L348" i="4" s="1"/>
  <c r="L349" i="4" s="1"/>
  <c r="L350" i="4" s="1"/>
  <c r="L351" i="4" s="1"/>
  <c r="L352" i="4" s="1"/>
  <c r="L353" i="4" s="1"/>
  <c r="L354" i="4" s="1"/>
  <c r="L355" i="4" s="1"/>
  <c r="L356" i="4" s="1"/>
  <c r="L357" i="4" s="1"/>
  <c r="L358" i="4" s="1"/>
  <c r="L359" i="4" s="1"/>
  <c r="L360" i="4" s="1"/>
  <c r="L361" i="4" s="1"/>
  <c r="L362" i="4" s="1"/>
  <c r="P7" i="4"/>
  <c r="P6" i="4"/>
  <c r="P5" i="4"/>
  <c r="P4" i="4"/>
</calcChain>
</file>

<file path=xl/sharedStrings.xml><?xml version="1.0" encoding="utf-8"?>
<sst xmlns="http://schemas.openxmlformats.org/spreadsheetml/2006/main" count="3490" uniqueCount="60">
  <si>
    <t xml:space="preserve">Date </t>
  </si>
  <si>
    <t>Country</t>
  </si>
  <si>
    <t xml:space="preserve">League </t>
  </si>
  <si>
    <t xml:space="preserve">Type of Trade </t>
  </si>
  <si>
    <t xml:space="preserve">Result </t>
  </si>
  <si>
    <t xml:space="preserve">Entry Point </t>
  </si>
  <si>
    <t xml:space="preserve">Exit Point </t>
  </si>
  <si>
    <t xml:space="preserve">Stake </t>
  </si>
  <si>
    <t xml:space="preserve">Profit / Loss </t>
  </si>
  <si>
    <t xml:space="preserve">Running Total </t>
  </si>
  <si>
    <t xml:space="preserve">FILL IN GREEN </t>
  </si>
  <si>
    <t xml:space="preserve">England </t>
  </si>
  <si>
    <t xml:space="preserve">Premier League </t>
  </si>
  <si>
    <t xml:space="preserve">Bank </t>
  </si>
  <si>
    <t xml:space="preserve">Staking </t>
  </si>
  <si>
    <t>%</t>
  </si>
  <si>
    <t>Back the Draw</t>
  </si>
  <si>
    <t>Win</t>
  </si>
  <si>
    <t>Loss</t>
  </si>
  <si>
    <t>Home</t>
  </si>
  <si>
    <t>Away</t>
  </si>
  <si>
    <t>Arsenal</t>
  </si>
  <si>
    <t>Brentford</t>
  </si>
  <si>
    <t>Southampton</t>
  </si>
  <si>
    <t>Everton</t>
  </si>
  <si>
    <t>Bournemouth</t>
  </si>
  <si>
    <t>Ipswich Town</t>
  </si>
  <si>
    <t>Fulham</t>
  </si>
  <si>
    <t>Leicester City</t>
  </si>
  <si>
    <t>Nottingham Forest</t>
  </si>
  <si>
    <t>West Ham United</t>
  </si>
  <si>
    <t>Manchester City</t>
  </si>
  <si>
    <t>Chelsea</t>
  </si>
  <si>
    <t>Crystal Palace</t>
  </si>
  <si>
    <t>Manchester United</t>
  </si>
  <si>
    <t>Liverpool</t>
  </si>
  <si>
    <t>Newcastle United</t>
  </si>
  <si>
    <t>Tottenham Hotspur</t>
  </si>
  <si>
    <t>Start</t>
  </si>
  <si>
    <t>Brighton &amp; Hove Albion</t>
  </si>
  <si>
    <t>Aston Villa</t>
  </si>
  <si>
    <t>Wolverhampton Wanderers</t>
  </si>
  <si>
    <t>SL Benfica</t>
  </si>
  <si>
    <t>SC Braga</t>
  </si>
  <si>
    <t>FC Arouca</t>
  </si>
  <si>
    <t>Casa Pia AC</t>
  </si>
  <si>
    <t>Estoril Praia</t>
  </si>
  <si>
    <t>FC Famalicão</t>
  </si>
  <si>
    <t>AVS</t>
  </si>
  <si>
    <t>Estrela Amadora</t>
  </si>
  <si>
    <t>FC Porto</t>
  </si>
  <si>
    <t>Santa Clara</t>
  </si>
  <si>
    <t>Vitória SC</t>
  </si>
  <si>
    <t>Boavista FC</t>
  </si>
  <si>
    <t>CD Nacional</t>
  </si>
  <si>
    <t>SC Farense</t>
  </si>
  <si>
    <t>Gil Vicente FC</t>
  </si>
  <si>
    <t>Rio Ave FC</t>
  </si>
  <si>
    <t>Moreirense FC</t>
  </si>
  <si>
    <t>Sporting 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</si>
</sst>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mm/dd/yy;@"/>
  </numFmts>
  <fonts count="9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0"/>
      <name val="Rockwell"/>
      <family val="1"/>
    </font>
    <font>
      <b/>
      <sz val="10"/>
      <color rgb="FF000000"/>
      <name val="Arial"/>
      <family val="2"/>
      <scheme val="minor"/>
    </font>
    <font>
      <sz val="11"/>
      <name val="Arial"/>
      <family val="2"/>
      <scheme val="minor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 applyFont="1" applyAlignment="1"/>
    <xf numFmtId="14" fontId="1" fillId="0" borderId="1" xfId="0" applyNumberFormat="1" applyFont="1" applyBorder="1" applyAlignment="1"/>
    <xf numFmtId="164" fontId="1" fillId="0" borderId="1" xfId="0" applyNumberFormat="1" applyFont="1" applyBorder="1" applyAlignment="1"/>
    <xf numFmtId="164" fontId="3" fillId="0" borderId="1" xfId="0" applyNumberFormat="1" applyFont="1" applyBorder="1" applyAlignment="1"/>
    <xf numFmtId="165" fontId="5" fillId="0" borderId="1" xfId="1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/>
    <xf numFmtId="164" fontId="1" fillId="3" borderId="1" xfId="0" applyNumberFormat="1" applyFont="1" applyFill="1" applyBorder="1" applyAlignment="1"/>
    <xf numFmtId="1" fontId="1" fillId="0" borderId="1" xfId="0" applyNumberFormat="1" applyFont="1" applyBorder="1" applyAlignment="1"/>
    <xf numFmtId="14" fontId="3" fillId="0" borderId="1" xfId="0" applyNumberFormat="1" applyFont="1" applyBorder="1" applyAlignment="1"/>
    <xf numFmtId="14" fontId="2" fillId="0" borderId="1" xfId="0" applyNumberFormat="1" applyFont="1" applyBorder="1" applyAlignment="1"/>
    <xf numFmtId="164" fontId="2" fillId="0" borderId="1" xfId="0" applyNumberFormat="1" applyFont="1" applyBorder="1" applyAlignment="1"/>
    <xf numFmtId="164" fontId="6" fillId="0" borderId="1" xfId="0" applyNumberFormat="1" applyFont="1" applyBorder="1" applyAlignment="1"/>
    <xf numFmtId="164" fontId="2" fillId="0" borderId="0" xfId="0" applyNumberFormat="1" applyFont="1" applyBorder="1" applyAlignment="1"/>
    <xf numFmtId="164" fontId="2" fillId="2" borderId="0" xfId="0" applyNumberFormat="1" applyFont="1" applyFill="1" applyBorder="1" applyAlignment="1"/>
    <xf numFmtId="164" fontId="1" fillId="0" borderId="0" xfId="0" applyNumberFormat="1" applyFont="1" applyBorder="1" applyAlignment="1"/>
    <xf numFmtId="164" fontId="1" fillId="2" borderId="0" xfId="0" applyNumberFormat="1" applyFont="1" applyFill="1" applyBorder="1" applyAlignment="1"/>
    <xf numFmtId="0" fontId="5" fillId="0" borderId="0" xfId="1" applyFont="1" applyBorder="1" applyAlignment="1" applyProtection="1">
      <alignment horizontal="right" vertical="center" indent="1"/>
      <protection locked="0"/>
    </xf>
    <xf numFmtId="0" fontId="5" fillId="0" borderId="0" xfId="1" applyFont="1" applyBorder="1" applyAlignment="1" applyProtection="1">
      <alignment horizontal="left" vertical="center" indent="1"/>
      <protection locked="0"/>
    </xf>
    <xf numFmtId="164" fontId="1" fillId="0" borderId="0" xfId="0" applyNumberFormat="1" applyFont="1" applyBorder="1"/>
    <xf numFmtId="164" fontId="3" fillId="0" borderId="0" xfId="0" applyNumberFormat="1" applyFont="1" applyBorder="1" applyAlignment="1"/>
    <xf numFmtId="164" fontId="6" fillId="0" borderId="0" xfId="0" applyNumberFormat="1" applyFont="1" applyBorder="1" applyAlignment="1"/>
    <xf numFmtId="164" fontId="2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Running Total</a:t>
            </a:r>
          </a:p>
        </c:rich>
      </c:tx>
      <c:layout>
        <c:manualLayout>
          <c:xMode val="edge"/>
          <c:yMode val="edge"/>
          <c:x val="0.3947360017497813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'!$G$2:$G$362</c15:sqref>
                  </c15:fullRef>
                </c:ext>
              </c:extLst>
              <c:f>'Profit  Loss England '!$G$3:$G$362</c:f>
              <c:numCache>
                <c:formatCode>"$"#,##0.00</c:formatCode>
                <c:ptCount val="3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85-4A39-926D-0313B1BDEC25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'!$H$2:$H$362</c15:sqref>
                  </c15:fullRef>
                </c:ext>
              </c:extLst>
              <c:f>'Profit  Loss England '!$H$3:$H$362</c:f>
              <c:numCache>
                <c:formatCode>"$"#,##0.00</c:formatCode>
                <c:ptCount val="360"/>
                <c:pt idx="0">
                  <c:v>5.7</c:v>
                </c:pt>
                <c:pt idx="1">
                  <c:v>4</c:v>
                </c:pt>
                <c:pt idx="2">
                  <c:v>3.55</c:v>
                </c:pt>
                <c:pt idx="3">
                  <c:v>3.55</c:v>
                </c:pt>
                <c:pt idx="4">
                  <c:v>4.0999999999999996</c:v>
                </c:pt>
                <c:pt idx="5">
                  <c:v>3.7</c:v>
                </c:pt>
                <c:pt idx="6">
                  <c:v>5.7</c:v>
                </c:pt>
                <c:pt idx="7">
                  <c:v>4.4000000000000004</c:v>
                </c:pt>
                <c:pt idx="8">
                  <c:v>4.3</c:v>
                </c:pt>
                <c:pt idx="9">
                  <c:v>4.0999999999999996</c:v>
                </c:pt>
                <c:pt idx="10">
                  <c:v>4.0999999999999996</c:v>
                </c:pt>
                <c:pt idx="11">
                  <c:v>5.6</c:v>
                </c:pt>
                <c:pt idx="12">
                  <c:v>4.3</c:v>
                </c:pt>
                <c:pt idx="13">
                  <c:v>3.6</c:v>
                </c:pt>
                <c:pt idx="14">
                  <c:v>8</c:v>
                </c:pt>
                <c:pt idx="15">
                  <c:v>9.4</c:v>
                </c:pt>
                <c:pt idx="16">
                  <c:v>4.8</c:v>
                </c:pt>
                <c:pt idx="17">
                  <c:v>4.0999999999999996</c:v>
                </c:pt>
                <c:pt idx="18">
                  <c:v>3.7</c:v>
                </c:pt>
                <c:pt idx="19">
                  <c:v>3.9</c:v>
                </c:pt>
                <c:pt idx="20">
                  <c:v>3.9</c:v>
                </c:pt>
                <c:pt idx="21">
                  <c:v>4.29</c:v>
                </c:pt>
                <c:pt idx="22">
                  <c:v>3.53</c:v>
                </c:pt>
                <c:pt idx="23">
                  <c:v>3.49</c:v>
                </c:pt>
                <c:pt idx="24">
                  <c:v>6.75</c:v>
                </c:pt>
                <c:pt idx="25">
                  <c:v>3.45</c:v>
                </c:pt>
                <c:pt idx="26">
                  <c:v>5.05</c:v>
                </c:pt>
                <c:pt idx="27">
                  <c:v>3.58</c:v>
                </c:pt>
                <c:pt idx="28">
                  <c:v>3.95</c:v>
                </c:pt>
                <c:pt idx="29">
                  <c:v>3.7</c:v>
                </c:pt>
                <c:pt idx="30">
                  <c:v>4.7</c:v>
                </c:pt>
                <c:pt idx="31">
                  <c:v>8.6</c:v>
                </c:pt>
                <c:pt idx="32">
                  <c:v>3.7</c:v>
                </c:pt>
                <c:pt idx="33">
                  <c:v>4.4000000000000004</c:v>
                </c:pt>
                <c:pt idx="34">
                  <c:v>3.5</c:v>
                </c:pt>
                <c:pt idx="35">
                  <c:v>3.45</c:v>
                </c:pt>
                <c:pt idx="36">
                  <c:v>6</c:v>
                </c:pt>
                <c:pt idx="37">
                  <c:v>3.9</c:v>
                </c:pt>
                <c:pt idx="38">
                  <c:v>4</c:v>
                </c:pt>
                <c:pt idx="39">
                  <c:v>4.3</c:v>
                </c:pt>
                <c:pt idx="40">
                  <c:v>10.5</c:v>
                </c:pt>
                <c:pt idx="41">
                  <c:v>3.75</c:v>
                </c:pt>
                <c:pt idx="42">
                  <c:v>3.85</c:v>
                </c:pt>
                <c:pt idx="43">
                  <c:v>4.0999999999999996</c:v>
                </c:pt>
                <c:pt idx="44">
                  <c:v>4.9000000000000004</c:v>
                </c:pt>
                <c:pt idx="45">
                  <c:v>5</c:v>
                </c:pt>
                <c:pt idx="46">
                  <c:v>3.85</c:v>
                </c:pt>
                <c:pt idx="47">
                  <c:v>3.75</c:v>
                </c:pt>
                <c:pt idx="48">
                  <c:v>7.4</c:v>
                </c:pt>
                <c:pt idx="49">
                  <c:v>4</c:v>
                </c:pt>
                <c:pt idx="50">
                  <c:v>3.75</c:v>
                </c:pt>
                <c:pt idx="51">
                  <c:v>3.43</c:v>
                </c:pt>
                <c:pt idx="52">
                  <c:v>3.45</c:v>
                </c:pt>
                <c:pt idx="53">
                  <c:v>4.45</c:v>
                </c:pt>
                <c:pt idx="54">
                  <c:v>4.3</c:v>
                </c:pt>
                <c:pt idx="55">
                  <c:v>4.05</c:v>
                </c:pt>
                <c:pt idx="56">
                  <c:v>3.2</c:v>
                </c:pt>
                <c:pt idx="57">
                  <c:v>3.65</c:v>
                </c:pt>
                <c:pt idx="58">
                  <c:v>5.17</c:v>
                </c:pt>
                <c:pt idx="59">
                  <c:v>5.55</c:v>
                </c:pt>
                <c:pt idx="60">
                  <c:v>3.5</c:v>
                </c:pt>
                <c:pt idx="61">
                  <c:v>4</c:v>
                </c:pt>
                <c:pt idx="62">
                  <c:v>4.3</c:v>
                </c:pt>
                <c:pt idx="63">
                  <c:v>4.5</c:v>
                </c:pt>
                <c:pt idx="64">
                  <c:v>4.3</c:v>
                </c:pt>
                <c:pt idx="65">
                  <c:v>4.0999999999999996</c:v>
                </c:pt>
                <c:pt idx="66">
                  <c:v>3.4</c:v>
                </c:pt>
                <c:pt idx="67">
                  <c:v>3.4</c:v>
                </c:pt>
                <c:pt idx="68">
                  <c:v>13</c:v>
                </c:pt>
                <c:pt idx="69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85-4A39-926D-0313B1BDEC25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'!$I$2:$I$362</c15:sqref>
                  </c15:fullRef>
                </c:ext>
              </c:extLst>
              <c:f>'Profit  Loss England '!$I$3:$I$362</c:f>
              <c:numCache>
                <c:formatCode>"$"#,##0.00</c:formatCode>
                <c:ptCount val="360"/>
                <c:pt idx="0">
                  <c:v>5.7</c:v>
                </c:pt>
                <c:pt idx="1">
                  <c:v>4</c:v>
                </c:pt>
                <c:pt idx="2">
                  <c:v>3.55</c:v>
                </c:pt>
                <c:pt idx="3">
                  <c:v>3.55</c:v>
                </c:pt>
                <c:pt idx="4">
                  <c:v>4.0999999999999996</c:v>
                </c:pt>
                <c:pt idx="5">
                  <c:v>3.7</c:v>
                </c:pt>
                <c:pt idx="6">
                  <c:v>5.7</c:v>
                </c:pt>
                <c:pt idx="7">
                  <c:v>4.4000000000000004</c:v>
                </c:pt>
                <c:pt idx="8">
                  <c:v>4.3</c:v>
                </c:pt>
                <c:pt idx="9">
                  <c:v>4.0999999999999996</c:v>
                </c:pt>
                <c:pt idx="10">
                  <c:v>4.0999999999999996</c:v>
                </c:pt>
                <c:pt idx="11">
                  <c:v>5.6</c:v>
                </c:pt>
                <c:pt idx="12">
                  <c:v>4.3</c:v>
                </c:pt>
                <c:pt idx="13">
                  <c:v>3.6</c:v>
                </c:pt>
                <c:pt idx="14">
                  <c:v>8</c:v>
                </c:pt>
                <c:pt idx="15">
                  <c:v>9.4</c:v>
                </c:pt>
                <c:pt idx="16">
                  <c:v>4.8</c:v>
                </c:pt>
                <c:pt idx="17">
                  <c:v>4.0999999999999996</c:v>
                </c:pt>
                <c:pt idx="18">
                  <c:v>3.7</c:v>
                </c:pt>
                <c:pt idx="19">
                  <c:v>3.9</c:v>
                </c:pt>
                <c:pt idx="20">
                  <c:v>3.9</c:v>
                </c:pt>
                <c:pt idx="21">
                  <c:v>4.29</c:v>
                </c:pt>
                <c:pt idx="22">
                  <c:v>3.53</c:v>
                </c:pt>
                <c:pt idx="23">
                  <c:v>3.49</c:v>
                </c:pt>
                <c:pt idx="24">
                  <c:v>6.75</c:v>
                </c:pt>
                <c:pt idx="25">
                  <c:v>3.45</c:v>
                </c:pt>
                <c:pt idx="26">
                  <c:v>5.05</c:v>
                </c:pt>
                <c:pt idx="27">
                  <c:v>3.58</c:v>
                </c:pt>
                <c:pt idx="28">
                  <c:v>3.95</c:v>
                </c:pt>
                <c:pt idx="29">
                  <c:v>3.7</c:v>
                </c:pt>
                <c:pt idx="30">
                  <c:v>4.7</c:v>
                </c:pt>
                <c:pt idx="31">
                  <c:v>8.6</c:v>
                </c:pt>
                <c:pt idx="32">
                  <c:v>3.7</c:v>
                </c:pt>
                <c:pt idx="33">
                  <c:v>4.4000000000000004</c:v>
                </c:pt>
                <c:pt idx="34">
                  <c:v>3.5</c:v>
                </c:pt>
                <c:pt idx="35">
                  <c:v>3.45</c:v>
                </c:pt>
                <c:pt idx="36">
                  <c:v>6</c:v>
                </c:pt>
                <c:pt idx="37">
                  <c:v>3.9</c:v>
                </c:pt>
                <c:pt idx="38">
                  <c:v>4</c:v>
                </c:pt>
                <c:pt idx="39">
                  <c:v>4.3</c:v>
                </c:pt>
                <c:pt idx="40">
                  <c:v>10.5</c:v>
                </c:pt>
                <c:pt idx="41">
                  <c:v>3.75</c:v>
                </c:pt>
                <c:pt idx="42">
                  <c:v>3.85</c:v>
                </c:pt>
                <c:pt idx="43">
                  <c:v>4.0999999999999996</c:v>
                </c:pt>
                <c:pt idx="44">
                  <c:v>4.9000000000000004</c:v>
                </c:pt>
                <c:pt idx="45">
                  <c:v>5</c:v>
                </c:pt>
                <c:pt idx="46">
                  <c:v>3.85</c:v>
                </c:pt>
                <c:pt idx="47">
                  <c:v>3.75</c:v>
                </c:pt>
                <c:pt idx="48">
                  <c:v>7.4</c:v>
                </c:pt>
                <c:pt idx="49">
                  <c:v>4</c:v>
                </c:pt>
                <c:pt idx="50">
                  <c:v>3.75</c:v>
                </c:pt>
                <c:pt idx="51">
                  <c:v>3.43</c:v>
                </c:pt>
                <c:pt idx="52">
                  <c:v>3.45</c:v>
                </c:pt>
                <c:pt idx="53">
                  <c:v>4.45</c:v>
                </c:pt>
                <c:pt idx="54">
                  <c:v>4.3</c:v>
                </c:pt>
                <c:pt idx="55">
                  <c:v>4.05</c:v>
                </c:pt>
                <c:pt idx="56">
                  <c:v>3.2</c:v>
                </c:pt>
                <c:pt idx="57">
                  <c:v>3.65</c:v>
                </c:pt>
                <c:pt idx="58">
                  <c:v>5.17</c:v>
                </c:pt>
                <c:pt idx="59">
                  <c:v>5.55</c:v>
                </c:pt>
                <c:pt idx="60">
                  <c:v>3.5</c:v>
                </c:pt>
                <c:pt idx="61">
                  <c:v>4</c:v>
                </c:pt>
                <c:pt idx="62">
                  <c:v>4.3</c:v>
                </c:pt>
                <c:pt idx="63">
                  <c:v>4.5</c:v>
                </c:pt>
                <c:pt idx="64">
                  <c:v>4.3</c:v>
                </c:pt>
                <c:pt idx="65">
                  <c:v>4.0999999999999996</c:v>
                </c:pt>
                <c:pt idx="66">
                  <c:v>3.4</c:v>
                </c:pt>
                <c:pt idx="67">
                  <c:v>3.4</c:v>
                </c:pt>
                <c:pt idx="68">
                  <c:v>13</c:v>
                </c:pt>
                <c:pt idx="69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85-4A39-926D-0313B1BDEC25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'!$J$2:$J$362</c15:sqref>
                  </c15:fullRef>
                </c:ext>
              </c:extLst>
              <c:f>'Profit  Loss England '!$J$3:$J$362</c:f>
              <c:numCache>
                <c:formatCode>"$"#,##0.00</c:formatCode>
                <c:ptCount val="36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85-4A39-926D-0313B1BDEC25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'!$K$2:$K$362</c15:sqref>
                  </c15:fullRef>
                </c:ext>
              </c:extLst>
              <c:f>'Profit  Loss England '!$K$3:$K$362</c:f>
              <c:numCache>
                <c:formatCode>"$"#,##0.00</c:formatCode>
                <c:ptCount val="360"/>
                <c:pt idx="0">
                  <c:v>27.074999999999999</c:v>
                </c:pt>
                <c:pt idx="1">
                  <c:v>-5</c:v>
                </c:pt>
                <c:pt idx="2">
                  <c:v>-5</c:v>
                </c:pt>
                <c:pt idx="3">
                  <c:v>16.862500000000001</c:v>
                </c:pt>
                <c:pt idx="4">
                  <c:v>-5</c:v>
                </c:pt>
                <c:pt idx="5">
                  <c:v>17.574999999999999</c:v>
                </c:pt>
                <c:pt idx="6">
                  <c:v>-5</c:v>
                </c:pt>
                <c:pt idx="7">
                  <c:v>20.9</c:v>
                </c:pt>
                <c:pt idx="8">
                  <c:v>-5</c:v>
                </c:pt>
                <c:pt idx="9">
                  <c:v>-5</c:v>
                </c:pt>
                <c:pt idx="10">
                  <c:v>-5</c:v>
                </c:pt>
                <c:pt idx="11">
                  <c:v>26.599999999999998</c:v>
                </c:pt>
                <c:pt idx="12">
                  <c:v>20.425000000000001</c:v>
                </c:pt>
                <c:pt idx="13">
                  <c:v>17.099999999999998</c:v>
                </c:pt>
                <c:pt idx="14">
                  <c:v>-5</c:v>
                </c:pt>
                <c:pt idx="15">
                  <c:v>-5</c:v>
                </c:pt>
                <c:pt idx="16">
                  <c:v>-5</c:v>
                </c:pt>
                <c:pt idx="17">
                  <c:v>-5</c:v>
                </c:pt>
                <c:pt idx="18">
                  <c:v>-5</c:v>
                </c:pt>
                <c:pt idx="19">
                  <c:v>-5</c:v>
                </c:pt>
                <c:pt idx="20">
                  <c:v>-5</c:v>
                </c:pt>
                <c:pt idx="21">
                  <c:v>-5</c:v>
                </c:pt>
                <c:pt idx="22">
                  <c:v>-5</c:v>
                </c:pt>
                <c:pt idx="23">
                  <c:v>16.577500000000001</c:v>
                </c:pt>
                <c:pt idx="24">
                  <c:v>-5</c:v>
                </c:pt>
                <c:pt idx="25">
                  <c:v>16.387499999999999</c:v>
                </c:pt>
                <c:pt idx="26">
                  <c:v>-5</c:v>
                </c:pt>
                <c:pt idx="27">
                  <c:v>17.004999999999999</c:v>
                </c:pt>
                <c:pt idx="28">
                  <c:v>18.762499999999999</c:v>
                </c:pt>
                <c:pt idx="29">
                  <c:v>17.574999999999999</c:v>
                </c:pt>
                <c:pt idx="30">
                  <c:v>22.324999999999999</c:v>
                </c:pt>
                <c:pt idx="31">
                  <c:v>-5</c:v>
                </c:pt>
                <c:pt idx="32">
                  <c:v>17.574999999999999</c:v>
                </c:pt>
                <c:pt idx="33">
                  <c:v>-5</c:v>
                </c:pt>
                <c:pt idx="34">
                  <c:v>-5</c:v>
                </c:pt>
                <c:pt idx="35">
                  <c:v>-5</c:v>
                </c:pt>
                <c:pt idx="36">
                  <c:v>-5</c:v>
                </c:pt>
                <c:pt idx="37">
                  <c:v>18.524999999999999</c:v>
                </c:pt>
                <c:pt idx="38">
                  <c:v>-5</c:v>
                </c:pt>
                <c:pt idx="39">
                  <c:v>-5</c:v>
                </c:pt>
                <c:pt idx="40">
                  <c:v>-5</c:v>
                </c:pt>
                <c:pt idx="41">
                  <c:v>17.8125</c:v>
                </c:pt>
                <c:pt idx="42">
                  <c:v>-5</c:v>
                </c:pt>
                <c:pt idx="43">
                  <c:v>-5</c:v>
                </c:pt>
                <c:pt idx="44">
                  <c:v>23.274999999999999</c:v>
                </c:pt>
                <c:pt idx="45">
                  <c:v>-5</c:v>
                </c:pt>
                <c:pt idx="46">
                  <c:v>18.287499999999998</c:v>
                </c:pt>
                <c:pt idx="47">
                  <c:v>-5</c:v>
                </c:pt>
                <c:pt idx="48">
                  <c:v>-5</c:v>
                </c:pt>
                <c:pt idx="49">
                  <c:v>-5</c:v>
                </c:pt>
                <c:pt idx="50">
                  <c:v>-5</c:v>
                </c:pt>
                <c:pt idx="51">
                  <c:v>-5</c:v>
                </c:pt>
                <c:pt idx="52">
                  <c:v>-5</c:v>
                </c:pt>
                <c:pt idx="53">
                  <c:v>-5</c:v>
                </c:pt>
                <c:pt idx="54">
                  <c:v>-5</c:v>
                </c:pt>
                <c:pt idx="55">
                  <c:v>-5</c:v>
                </c:pt>
                <c:pt idx="56">
                  <c:v>-5</c:v>
                </c:pt>
                <c:pt idx="57">
                  <c:v>-5</c:v>
                </c:pt>
                <c:pt idx="58">
                  <c:v>-5</c:v>
                </c:pt>
                <c:pt idx="59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85-4A39-926D-0313B1BDEC25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721"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  <c:pt idx="361">
                    <c:v>Back the Draw</c:v>
                  </c:pt>
                  <c:pt idx="362">
                    <c:v>Back the Draw</c:v>
                  </c:pt>
                  <c:pt idx="363">
                    <c:v>Back the Draw</c:v>
                  </c:pt>
                  <c:pt idx="364">
                    <c:v>Back the Draw</c:v>
                  </c:pt>
                  <c:pt idx="365">
                    <c:v>Back the Draw</c:v>
                  </c:pt>
                  <c:pt idx="366">
                    <c:v>Back the Draw</c:v>
                  </c:pt>
                  <c:pt idx="367">
                    <c:v>Back the Draw</c:v>
                  </c:pt>
                  <c:pt idx="368">
                    <c:v>Back the Draw</c:v>
                  </c:pt>
                  <c:pt idx="369">
                    <c:v>Back the Draw</c:v>
                  </c:pt>
                  <c:pt idx="370">
                    <c:v>Back the Draw</c:v>
                  </c:pt>
                  <c:pt idx="371">
                    <c:v>Back the Draw</c:v>
                  </c:pt>
                  <c:pt idx="372">
                    <c:v>Back the Draw</c:v>
                  </c:pt>
                  <c:pt idx="373">
                    <c:v>Back the Draw</c:v>
                  </c:pt>
                  <c:pt idx="374">
                    <c:v>Back the Draw</c:v>
                  </c:pt>
                  <c:pt idx="375">
                    <c:v>Back the Draw</c:v>
                  </c:pt>
                  <c:pt idx="376">
                    <c:v>Back the Draw</c:v>
                  </c:pt>
                  <c:pt idx="377">
                    <c:v>Back the Draw</c:v>
                  </c:pt>
                  <c:pt idx="378">
                    <c:v>Back the Draw</c:v>
                  </c:pt>
                  <c:pt idx="379">
                    <c:v>Back the Draw</c:v>
                  </c:pt>
                  <c:pt idx="380">
                    <c:v>Back the Draw</c:v>
                  </c:pt>
                  <c:pt idx="381">
                    <c:v>Back the Draw</c:v>
                  </c:pt>
                  <c:pt idx="382">
                    <c:v>Back the Draw</c:v>
                  </c:pt>
                  <c:pt idx="383">
                    <c:v>Back the Draw</c:v>
                  </c:pt>
                  <c:pt idx="384">
                    <c:v>Back the Draw</c:v>
                  </c:pt>
                  <c:pt idx="385">
                    <c:v>Back the Draw</c:v>
                  </c:pt>
                  <c:pt idx="386">
                    <c:v>Back the Draw</c:v>
                  </c:pt>
                  <c:pt idx="387">
                    <c:v>Back the Draw</c:v>
                  </c:pt>
                  <c:pt idx="388">
                    <c:v>Back the Draw</c:v>
                  </c:pt>
                  <c:pt idx="389">
                    <c:v>Back the Draw</c:v>
                  </c:pt>
                  <c:pt idx="390">
                    <c:v>Back the Draw</c:v>
                  </c:pt>
                  <c:pt idx="391">
                    <c:v>Back the Draw</c:v>
                  </c:pt>
                  <c:pt idx="392">
                    <c:v>Back the Draw</c:v>
                  </c:pt>
                  <c:pt idx="393">
                    <c:v>Back the Draw</c:v>
                  </c:pt>
                  <c:pt idx="394">
                    <c:v>Back the Draw</c:v>
                  </c:pt>
                  <c:pt idx="395">
                    <c:v>Back the Draw</c:v>
                  </c:pt>
                  <c:pt idx="396">
                    <c:v>Back the Draw</c:v>
                  </c:pt>
                  <c:pt idx="397">
                    <c:v>Back the Draw</c:v>
                  </c:pt>
                  <c:pt idx="398">
                    <c:v>Back the Draw</c:v>
                  </c:pt>
                  <c:pt idx="399">
                    <c:v>Back the Draw</c:v>
                  </c:pt>
                  <c:pt idx="400">
                    <c:v>Back the Draw</c:v>
                  </c:pt>
                  <c:pt idx="401">
                    <c:v>Back the Draw</c:v>
                  </c:pt>
                  <c:pt idx="402">
                    <c:v>Back the Draw</c:v>
                  </c:pt>
                  <c:pt idx="403">
                    <c:v>Back the Draw</c:v>
                  </c:pt>
                  <c:pt idx="404">
                    <c:v>Back the Draw</c:v>
                  </c:pt>
                  <c:pt idx="405">
                    <c:v>Back the Draw</c:v>
                  </c:pt>
                  <c:pt idx="406">
                    <c:v>Back the Draw</c:v>
                  </c:pt>
                  <c:pt idx="407">
                    <c:v>Back the Draw</c:v>
                  </c:pt>
                  <c:pt idx="408">
                    <c:v>Back the Draw</c:v>
                  </c:pt>
                  <c:pt idx="409">
                    <c:v>Back the Draw</c:v>
                  </c:pt>
                  <c:pt idx="410">
                    <c:v>Back the Draw</c:v>
                  </c:pt>
                  <c:pt idx="411">
                    <c:v>Back the Draw</c:v>
                  </c:pt>
                  <c:pt idx="412">
                    <c:v>Back the Draw</c:v>
                  </c:pt>
                  <c:pt idx="413">
                    <c:v>Back the Draw</c:v>
                  </c:pt>
                  <c:pt idx="414">
                    <c:v>Back the Draw</c:v>
                  </c:pt>
                  <c:pt idx="415">
                    <c:v>Back the Draw</c:v>
                  </c:pt>
                  <c:pt idx="416">
                    <c:v>Back the Draw</c:v>
                  </c:pt>
                  <c:pt idx="417">
                    <c:v>Back the Draw</c:v>
                  </c:pt>
                  <c:pt idx="418">
                    <c:v>Back the Draw</c:v>
                  </c:pt>
                  <c:pt idx="419">
                    <c:v>Back the Draw</c:v>
                  </c:pt>
                  <c:pt idx="420">
                    <c:v>Back the Draw</c:v>
                  </c:pt>
                  <c:pt idx="421">
                    <c:v>Back the Draw</c:v>
                  </c:pt>
                  <c:pt idx="422">
                    <c:v>Back the Draw</c:v>
                  </c:pt>
                  <c:pt idx="423">
                    <c:v>Back the Draw</c:v>
                  </c:pt>
                  <c:pt idx="424">
                    <c:v>Back the Draw</c:v>
                  </c:pt>
                  <c:pt idx="425">
                    <c:v>Back the Draw</c:v>
                  </c:pt>
                  <c:pt idx="426">
                    <c:v>Back the Draw</c:v>
                  </c:pt>
                  <c:pt idx="427">
                    <c:v>Back the Draw</c:v>
                  </c:pt>
                  <c:pt idx="428">
                    <c:v>Back the Draw</c:v>
                  </c:pt>
                  <c:pt idx="429">
                    <c:v>Back the Draw</c:v>
                  </c:pt>
                  <c:pt idx="430">
                    <c:v>Back the Draw</c:v>
                  </c:pt>
                  <c:pt idx="431">
                    <c:v>Back the Draw</c:v>
                  </c:pt>
                  <c:pt idx="432">
                    <c:v>Back the Draw</c:v>
                  </c:pt>
                  <c:pt idx="433">
                    <c:v>Back the Draw</c:v>
                  </c:pt>
                  <c:pt idx="434">
                    <c:v>Back the Draw</c:v>
                  </c:pt>
                  <c:pt idx="435">
                    <c:v>Back the Draw</c:v>
                  </c:pt>
                  <c:pt idx="436">
                    <c:v>Back the Draw</c:v>
                  </c:pt>
                  <c:pt idx="437">
                    <c:v>Back the Draw</c:v>
                  </c:pt>
                  <c:pt idx="438">
                    <c:v>Back the Draw</c:v>
                  </c:pt>
                  <c:pt idx="439">
                    <c:v>Back the Draw</c:v>
                  </c:pt>
                  <c:pt idx="440">
                    <c:v>Back the Draw</c:v>
                  </c:pt>
                  <c:pt idx="441">
                    <c:v>Back the Draw</c:v>
                  </c:pt>
                  <c:pt idx="442">
                    <c:v>Back the Draw</c:v>
                  </c:pt>
                  <c:pt idx="443">
                    <c:v>Back the Draw</c:v>
                  </c:pt>
                  <c:pt idx="444">
                    <c:v>Back the Draw</c:v>
                  </c:pt>
                  <c:pt idx="445">
                    <c:v>Back the Draw</c:v>
                  </c:pt>
                  <c:pt idx="446">
                    <c:v>Back the Draw</c:v>
                  </c:pt>
                  <c:pt idx="447">
                    <c:v>Back the Draw</c:v>
                  </c:pt>
                  <c:pt idx="448">
                    <c:v>Back the Draw</c:v>
                  </c:pt>
                  <c:pt idx="449">
                    <c:v>Back the Draw</c:v>
                  </c:pt>
                  <c:pt idx="450">
                    <c:v>Back the Draw</c:v>
                  </c:pt>
                  <c:pt idx="451">
                    <c:v>Back the Draw</c:v>
                  </c:pt>
                  <c:pt idx="452">
                    <c:v>Back the Draw</c:v>
                  </c:pt>
                  <c:pt idx="453">
                    <c:v>Back the Draw</c:v>
                  </c:pt>
                  <c:pt idx="454">
                    <c:v>Back the Draw</c:v>
                  </c:pt>
                  <c:pt idx="455">
                    <c:v>Back the Draw</c:v>
                  </c:pt>
                  <c:pt idx="456">
                    <c:v>Back the Draw</c:v>
                  </c:pt>
                  <c:pt idx="457">
                    <c:v>Back the Draw</c:v>
                  </c:pt>
                  <c:pt idx="458">
                    <c:v>Back the Draw</c:v>
                  </c:pt>
                  <c:pt idx="459">
                    <c:v>Back the Draw</c:v>
                  </c:pt>
                  <c:pt idx="460">
                    <c:v>Back the Draw</c:v>
                  </c:pt>
                  <c:pt idx="461">
                    <c:v>Back the Draw</c:v>
                  </c:pt>
                  <c:pt idx="462">
                    <c:v>Back the Draw</c:v>
                  </c:pt>
                  <c:pt idx="463">
                    <c:v>Back the Draw</c:v>
                  </c:pt>
                  <c:pt idx="464">
                    <c:v>Back the Draw</c:v>
                  </c:pt>
                  <c:pt idx="465">
                    <c:v>Back the Draw</c:v>
                  </c:pt>
                  <c:pt idx="466">
                    <c:v>Back the Draw</c:v>
                  </c:pt>
                  <c:pt idx="467">
                    <c:v>Back the Draw</c:v>
                  </c:pt>
                  <c:pt idx="468">
                    <c:v>Back the Draw</c:v>
                  </c:pt>
                  <c:pt idx="469">
                    <c:v>Back the Draw</c:v>
                  </c:pt>
                  <c:pt idx="470">
                    <c:v>Back the Draw</c:v>
                  </c:pt>
                  <c:pt idx="471">
                    <c:v>Back the Draw</c:v>
                  </c:pt>
                  <c:pt idx="472">
                    <c:v>Back the Draw</c:v>
                  </c:pt>
                  <c:pt idx="473">
                    <c:v>Back the Draw</c:v>
                  </c:pt>
                  <c:pt idx="474">
                    <c:v>Back the Draw</c:v>
                  </c:pt>
                  <c:pt idx="475">
                    <c:v>Back the Draw</c:v>
                  </c:pt>
                  <c:pt idx="476">
                    <c:v>Back the Draw</c:v>
                  </c:pt>
                  <c:pt idx="477">
                    <c:v>Back the Draw</c:v>
                  </c:pt>
                  <c:pt idx="478">
                    <c:v>Back the Draw</c:v>
                  </c:pt>
                  <c:pt idx="479">
                    <c:v>Back the Draw</c:v>
                  </c:pt>
                  <c:pt idx="480">
                    <c:v>Back the Draw</c:v>
                  </c:pt>
                  <c:pt idx="481">
                    <c:v>Back the Draw</c:v>
                  </c:pt>
                  <c:pt idx="482">
                    <c:v>Back the Draw</c:v>
                  </c:pt>
                  <c:pt idx="483">
                    <c:v>Back the Draw</c:v>
                  </c:pt>
                  <c:pt idx="484">
                    <c:v>Back the Draw</c:v>
                  </c:pt>
                  <c:pt idx="485">
                    <c:v>Back the Draw</c:v>
                  </c:pt>
                  <c:pt idx="486">
                    <c:v>Back the Draw</c:v>
                  </c:pt>
                  <c:pt idx="487">
                    <c:v>Back the Draw</c:v>
                  </c:pt>
                  <c:pt idx="488">
                    <c:v>Back the Draw</c:v>
                  </c:pt>
                  <c:pt idx="489">
                    <c:v>Back the Draw</c:v>
                  </c:pt>
                  <c:pt idx="490">
                    <c:v>Back the Draw</c:v>
                  </c:pt>
                  <c:pt idx="491">
                    <c:v>Back the Draw</c:v>
                  </c:pt>
                  <c:pt idx="492">
                    <c:v>Back the Draw</c:v>
                  </c:pt>
                  <c:pt idx="493">
                    <c:v>Back the Draw</c:v>
                  </c:pt>
                  <c:pt idx="494">
                    <c:v>Back the Draw</c:v>
                  </c:pt>
                  <c:pt idx="495">
                    <c:v>Back the Draw</c:v>
                  </c:pt>
                  <c:pt idx="496">
                    <c:v>Back the Draw</c:v>
                  </c:pt>
                  <c:pt idx="497">
                    <c:v>Back the Draw</c:v>
                  </c:pt>
                  <c:pt idx="498">
                    <c:v>Back the Draw</c:v>
                  </c:pt>
                  <c:pt idx="499">
                    <c:v>Back the Draw</c:v>
                  </c:pt>
                  <c:pt idx="500">
                    <c:v>Back the Draw</c:v>
                  </c:pt>
                  <c:pt idx="501">
                    <c:v>Back the Draw</c:v>
                  </c:pt>
                  <c:pt idx="502">
                    <c:v>Back the Draw</c:v>
                  </c:pt>
                  <c:pt idx="503">
                    <c:v>Back the Draw</c:v>
                  </c:pt>
                  <c:pt idx="504">
                    <c:v>Back the Draw</c:v>
                  </c:pt>
                  <c:pt idx="505">
                    <c:v>Back the Draw</c:v>
                  </c:pt>
                  <c:pt idx="506">
                    <c:v>Back the Draw</c:v>
                  </c:pt>
                  <c:pt idx="507">
                    <c:v>Back the Draw</c:v>
                  </c:pt>
                  <c:pt idx="508">
                    <c:v>Back the Draw</c:v>
                  </c:pt>
                  <c:pt idx="509">
                    <c:v>Back the Draw</c:v>
                  </c:pt>
                  <c:pt idx="510">
                    <c:v>Back the Draw</c:v>
                  </c:pt>
                  <c:pt idx="511">
                    <c:v>Back the Draw</c:v>
                  </c:pt>
                  <c:pt idx="512">
                    <c:v>Back the Draw</c:v>
                  </c:pt>
                  <c:pt idx="513">
                    <c:v>Back the Draw</c:v>
                  </c:pt>
                  <c:pt idx="514">
                    <c:v>Back the Draw</c:v>
                  </c:pt>
                  <c:pt idx="515">
                    <c:v>Back the Draw</c:v>
                  </c:pt>
                  <c:pt idx="516">
                    <c:v>Back the Draw</c:v>
                  </c:pt>
                  <c:pt idx="517">
                    <c:v>Back the Draw</c:v>
                  </c:pt>
                  <c:pt idx="518">
                    <c:v>Back the Draw</c:v>
                  </c:pt>
                  <c:pt idx="519">
                    <c:v>Back the Draw</c:v>
                  </c:pt>
                  <c:pt idx="520">
                    <c:v>Back the Draw</c:v>
                  </c:pt>
                  <c:pt idx="521">
                    <c:v>Back the Draw</c:v>
                  </c:pt>
                  <c:pt idx="522">
                    <c:v>Back the Draw</c:v>
                  </c:pt>
                  <c:pt idx="523">
                    <c:v>Back the Draw</c:v>
                  </c:pt>
                  <c:pt idx="524">
                    <c:v>Back the Draw</c:v>
                  </c:pt>
                  <c:pt idx="525">
                    <c:v>Back the Draw</c:v>
                  </c:pt>
                  <c:pt idx="526">
                    <c:v>Back the Draw</c:v>
                  </c:pt>
                  <c:pt idx="527">
                    <c:v>Back the Draw</c:v>
                  </c:pt>
                  <c:pt idx="528">
                    <c:v>Back the Draw</c:v>
                  </c:pt>
                  <c:pt idx="529">
                    <c:v>Back the Draw</c:v>
                  </c:pt>
                  <c:pt idx="530">
                    <c:v>Back the Draw</c:v>
                  </c:pt>
                  <c:pt idx="531">
                    <c:v>Back the Draw</c:v>
                  </c:pt>
                  <c:pt idx="532">
                    <c:v>Back the Draw</c:v>
                  </c:pt>
                  <c:pt idx="533">
                    <c:v>Back the Draw</c:v>
                  </c:pt>
                  <c:pt idx="534">
                    <c:v>Back the Draw</c:v>
                  </c:pt>
                  <c:pt idx="535">
                    <c:v>Back the Draw</c:v>
                  </c:pt>
                  <c:pt idx="536">
                    <c:v>Back the Draw</c:v>
                  </c:pt>
                  <c:pt idx="537">
                    <c:v>Back the Draw</c:v>
                  </c:pt>
                  <c:pt idx="538">
                    <c:v>Back the Draw</c:v>
                  </c:pt>
                  <c:pt idx="539">
                    <c:v>Back the Draw</c:v>
                  </c:pt>
                  <c:pt idx="540">
                    <c:v>Back the Draw</c:v>
                  </c:pt>
                  <c:pt idx="541">
                    <c:v>Back the Draw</c:v>
                  </c:pt>
                  <c:pt idx="542">
                    <c:v>Back the Draw</c:v>
                  </c:pt>
                  <c:pt idx="543">
                    <c:v>Back the Draw</c:v>
                  </c:pt>
                  <c:pt idx="544">
                    <c:v>Back the Draw</c:v>
                  </c:pt>
                  <c:pt idx="545">
                    <c:v>Back the Draw</c:v>
                  </c:pt>
                  <c:pt idx="546">
                    <c:v>Back the Draw</c:v>
                  </c:pt>
                  <c:pt idx="547">
                    <c:v>Back the Draw</c:v>
                  </c:pt>
                  <c:pt idx="548">
                    <c:v>Back the Draw</c:v>
                  </c:pt>
                  <c:pt idx="549">
                    <c:v>Back the Draw</c:v>
                  </c:pt>
                  <c:pt idx="550">
                    <c:v>Back the Draw</c:v>
                  </c:pt>
                  <c:pt idx="551">
                    <c:v>Back the Draw</c:v>
                  </c:pt>
                  <c:pt idx="552">
                    <c:v>Back the Draw</c:v>
                  </c:pt>
                  <c:pt idx="553">
                    <c:v>Back the Draw</c:v>
                  </c:pt>
                  <c:pt idx="554">
                    <c:v>Back the Draw</c:v>
                  </c:pt>
                  <c:pt idx="555">
                    <c:v>Back the Draw</c:v>
                  </c:pt>
                  <c:pt idx="556">
                    <c:v>Back the Draw</c:v>
                  </c:pt>
                  <c:pt idx="557">
                    <c:v>Back the Draw</c:v>
                  </c:pt>
                  <c:pt idx="558">
                    <c:v>Back the Draw</c:v>
                  </c:pt>
                  <c:pt idx="559">
                    <c:v>Back the Draw</c:v>
                  </c:pt>
                  <c:pt idx="560">
                    <c:v>Back the Draw</c:v>
                  </c:pt>
                  <c:pt idx="561">
                    <c:v>Back the Draw</c:v>
                  </c:pt>
                  <c:pt idx="562">
                    <c:v>Back the Draw</c:v>
                  </c:pt>
                  <c:pt idx="563">
                    <c:v>Back the Draw</c:v>
                  </c:pt>
                  <c:pt idx="564">
                    <c:v>Back the Draw</c:v>
                  </c:pt>
                  <c:pt idx="565">
                    <c:v>Back the Draw</c:v>
                  </c:pt>
                  <c:pt idx="566">
                    <c:v>Back the Draw</c:v>
                  </c:pt>
                  <c:pt idx="567">
                    <c:v>Back the Draw</c:v>
                  </c:pt>
                  <c:pt idx="568">
                    <c:v>Back the Draw</c:v>
                  </c:pt>
                  <c:pt idx="569">
                    <c:v>Back the Draw</c:v>
                  </c:pt>
                  <c:pt idx="570">
                    <c:v>Back the Draw</c:v>
                  </c:pt>
                  <c:pt idx="571">
                    <c:v>Back the Draw</c:v>
                  </c:pt>
                  <c:pt idx="572">
                    <c:v>Back the Draw</c:v>
                  </c:pt>
                  <c:pt idx="573">
                    <c:v>Back the Draw</c:v>
                  </c:pt>
                  <c:pt idx="574">
                    <c:v>Back the Draw</c:v>
                  </c:pt>
                  <c:pt idx="575">
                    <c:v>Back the Draw</c:v>
                  </c:pt>
                  <c:pt idx="576">
                    <c:v>Back the Draw</c:v>
                  </c:pt>
                  <c:pt idx="577">
                    <c:v>Back the Draw</c:v>
                  </c:pt>
                  <c:pt idx="578">
                    <c:v>Back the Draw</c:v>
                  </c:pt>
                  <c:pt idx="579">
                    <c:v>Back the Draw</c:v>
                  </c:pt>
                  <c:pt idx="580">
                    <c:v>Back the Draw</c:v>
                  </c:pt>
                  <c:pt idx="581">
                    <c:v>Back the Draw</c:v>
                  </c:pt>
                  <c:pt idx="582">
                    <c:v>Back the Draw</c:v>
                  </c:pt>
                  <c:pt idx="583">
                    <c:v>Back the Draw</c:v>
                  </c:pt>
                  <c:pt idx="584">
                    <c:v>Back the Draw</c:v>
                  </c:pt>
                  <c:pt idx="585">
                    <c:v>Back the Draw</c:v>
                  </c:pt>
                  <c:pt idx="586">
                    <c:v>Back the Draw</c:v>
                  </c:pt>
                  <c:pt idx="587">
                    <c:v>Back the Draw</c:v>
                  </c:pt>
                  <c:pt idx="588">
                    <c:v>Back the Draw</c:v>
                  </c:pt>
                  <c:pt idx="589">
                    <c:v>Back the Draw</c:v>
                  </c:pt>
                  <c:pt idx="590">
                    <c:v>Back the Draw</c:v>
                  </c:pt>
                  <c:pt idx="591">
                    <c:v>Back the Draw</c:v>
                  </c:pt>
                  <c:pt idx="592">
                    <c:v>Back the Draw</c:v>
                  </c:pt>
                  <c:pt idx="593">
                    <c:v>Back the Draw</c:v>
                  </c:pt>
                  <c:pt idx="594">
                    <c:v>Back the Draw</c:v>
                  </c:pt>
                  <c:pt idx="595">
                    <c:v>Back the Draw</c:v>
                  </c:pt>
                  <c:pt idx="596">
                    <c:v>Back the Draw</c:v>
                  </c:pt>
                  <c:pt idx="597">
                    <c:v>Back the Draw</c:v>
                  </c:pt>
                  <c:pt idx="598">
                    <c:v>Back the Draw</c:v>
                  </c:pt>
                  <c:pt idx="599">
                    <c:v>Back the Draw</c:v>
                  </c:pt>
                  <c:pt idx="600">
                    <c:v>Back the Draw</c:v>
                  </c:pt>
                  <c:pt idx="601">
                    <c:v>Back the Draw</c:v>
                  </c:pt>
                  <c:pt idx="602">
                    <c:v>Back the Draw</c:v>
                  </c:pt>
                  <c:pt idx="603">
                    <c:v>Back the Draw</c:v>
                  </c:pt>
                  <c:pt idx="604">
                    <c:v>Back the Draw</c:v>
                  </c:pt>
                  <c:pt idx="605">
                    <c:v>Back the Draw</c:v>
                  </c:pt>
                  <c:pt idx="606">
                    <c:v>Back the Draw</c:v>
                  </c:pt>
                  <c:pt idx="607">
                    <c:v>Back the Draw</c:v>
                  </c:pt>
                  <c:pt idx="608">
                    <c:v>Back the Draw</c:v>
                  </c:pt>
                  <c:pt idx="609">
                    <c:v>Back the Draw</c:v>
                  </c:pt>
                  <c:pt idx="610">
                    <c:v>Back the Draw</c:v>
                  </c:pt>
                  <c:pt idx="611">
                    <c:v>Back the Draw</c:v>
                  </c:pt>
                  <c:pt idx="612">
                    <c:v>Back the Draw</c:v>
                  </c:pt>
                  <c:pt idx="613">
                    <c:v>Back the Draw</c:v>
                  </c:pt>
                  <c:pt idx="614">
                    <c:v>Back the Draw</c:v>
                  </c:pt>
                  <c:pt idx="615">
                    <c:v>Back the Draw</c:v>
                  </c:pt>
                  <c:pt idx="616">
                    <c:v>Back the Draw</c:v>
                  </c:pt>
                  <c:pt idx="617">
                    <c:v>Back the Draw</c:v>
                  </c:pt>
                  <c:pt idx="618">
                    <c:v>Back the Draw</c:v>
                  </c:pt>
                  <c:pt idx="619">
                    <c:v>Back the Draw</c:v>
                  </c:pt>
                  <c:pt idx="620">
                    <c:v>Back the Draw</c:v>
                  </c:pt>
                  <c:pt idx="621">
                    <c:v>Back the Draw</c:v>
                  </c:pt>
                  <c:pt idx="622">
                    <c:v>Back the Draw</c:v>
                  </c:pt>
                  <c:pt idx="623">
                    <c:v>Back the Draw</c:v>
                  </c:pt>
                  <c:pt idx="624">
                    <c:v>Back the Draw</c:v>
                  </c:pt>
                  <c:pt idx="625">
                    <c:v>Back the Draw</c:v>
                  </c:pt>
                  <c:pt idx="626">
                    <c:v>Back the Draw</c:v>
                  </c:pt>
                  <c:pt idx="627">
                    <c:v>Back the Draw</c:v>
                  </c:pt>
                  <c:pt idx="628">
                    <c:v>Back the Draw</c:v>
                  </c:pt>
                  <c:pt idx="629">
                    <c:v>Back the Draw</c:v>
                  </c:pt>
                  <c:pt idx="630">
                    <c:v>Back the Draw</c:v>
                  </c:pt>
                  <c:pt idx="631">
                    <c:v>Back the Draw</c:v>
                  </c:pt>
                  <c:pt idx="632">
                    <c:v>Back the Draw</c:v>
                  </c:pt>
                  <c:pt idx="633">
                    <c:v>Back the Draw</c:v>
                  </c:pt>
                  <c:pt idx="634">
                    <c:v>Back the Draw</c:v>
                  </c:pt>
                  <c:pt idx="635">
                    <c:v>Back the Draw</c:v>
                  </c:pt>
                  <c:pt idx="636">
                    <c:v>Back the Draw</c:v>
                  </c:pt>
                  <c:pt idx="637">
                    <c:v>Back the Draw</c:v>
                  </c:pt>
                  <c:pt idx="638">
                    <c:v>Back the Draw</c:v>
                  </c:pt>
                  <c:pt idx="639">
                    <c:v>Back the Draw</c:v>
                  </c:pt>
                  <c:pt idx="640">
                    <c:v>Back the Draw</c:v>
                  </c:pt>
                  <c:pt idx="641">
                    <c:v>Back the Draw</c:v>
                  </c:pt>
                  <c:pt idx="642">
                    <c:v>Back the Draw</c:v>
                  </c:pt>
                  <c:pt idx="643">
                    <c:v>Back the Draw</c:v>
                  </c:pt>
                  <c:pt idx="644">
                    <c:v>Back the Draw</c:v>
                  </c:pt>
                  <c:pt idx="645">
                    <c:v>Back the Draw</c:v>
                  </c:pt>
                  <c:pt idx="646">
                    <c:v>Back the Draw</c:v>
                  </c:pt>
                  <c:pt idx="647">
                    <c:v>Back the Draw</c:v>
                  </c:pt>
                  <c:pt idx="648">
                    <c:v>Back the Draw</c:v>
                  </c:pt>
                  <c:pt idx="649">
                    <c:v>Back the Draw</c:v>
                  </c:pt>
                  <c:pt idx="650">
                    <c:v>Back the Draw</c:v>
                  </c:pt>
                  <c:pt idx="651">
                    <c:v>Back the Draw</c:v>
                  </c:pt>
                  <c:pt idx="652">
                    <c:v>Back the Draw</c:v>
                  </c:pt>
                  <c:pt idx="653">
                    <c:v>Back the Draw</c:v>
                  </c:pt>
                  <c:pt idx="654">
                    <c:v>Back the Draw</c:v>
                  </c:pt>
                  <c:pt idx="655">
                    <c:v>Back the Draw</c:v>
                  </c:pt>
                  <c:pt idx="656">
                    <c:v>Back the Draw</c:v>
                  </c:pt>
                  <c:pt idx="657">
                    <c:v>Back the Draw</c:v>
                  </c:pt>
                  <c:pt idx="658">
                    <c:v>Back the Draw</c:v>
                  </c:pt>
                  <c:pt idx="659">
                    <c:v>Back the Draw</c:v>
                  </c:pt>
                  <c:pt idx="660">
                    <c:v>Back the Draw</c:v>
                  </c:pt>
                  <c:pt idx="661">
                    <c:v>Back the Draw</c:v>
                  </c:pt>
                  <c:pt idx="662">
                    <c:v>Back the Draw</c:v>
                  </c:pt>
                  <c:pt idx="663">
                    <c:v>Back the Draw</c:v>
                  </c:pt>
                  <c:pt idx="664">
                    <c:v>Back the Draw</c:v>
                  </c:pt>
                  <c:pt idx="665">
                    <c:v>Back the Draw</c:v>
                  </c:pt>
                  <c:pt idx="666">
                    <c:v>Back the Draw</c:v>
                  </c:pt>
                  <c:pt idx="667">
                    <c:v>Back the Draw</c:v>
                  </c:pt>
                  <c:pt idx="668">
                    <c:v>Back the Draw</c:v>
                  </c:pt>
                  <c:pt idx="669">
                    <c:v>Back the Draw</c:v>
                  </c:pt>
                  <c:pt idx="670">
                    <c:v>Back the Draw</c:v>
                  </c:pt>
                  <c:pt idx="671">
                    <c:v>Back the Draw</c:v>
                  </c:pt>
                  <c:pt idx="672">
                    <c:v>Back the Draw</c:v>
                  </c:pt>
                  <c:pt idx="673">
                    <c:v>Back the Draw</c:v>
                  </c:pt>
                  <c:pt idx="674">
                    <c:v>Back the Draw</c:v>
                  </c:pt>
                  <c:pt idx="675">
                    <c:v>Back the Draw</c:v>
                  </c:pt>
                  <c:pt idx="676">
                    <c:v>Back the Draw</c:v>
                  </c:pt>
                  <c:pt idx="677">
                    <c:v>Back the Draw</c:v>
                  </c:pt>
                  <c:pt idx="678">
                    <c:v>Back the Draw</c:v>
                  </c:pt>
                  <c:pt idx="679">
                    <c:v>Back the Draw</c:v>
                  </c:pt>
                  <c:pt idx="680">
                    <c:v>Back the Draw</c:v>
                  </c:pt>
                  <c:pt idx="681">
                    <c:v>Back the Draw</c:v>
                  </c:pt>
                  <c:pt idx="682">
                    <c:v>Back the Draw</c:v>
                  </c:pt>
                  <c:pt idx="683">
                    <c:v>Back the Draw</c:v>
                  </c:pt>
                  <c:pt idx="684">
                    <c:v>Back the Draw</c:v>
                  </c:pt>
                  <c:pt idx="685">
                    <c:v>Back the Draw</c:v>
                  </c:pt>
                  <c:pt idx="686">
                    <c:v>Back the Draw</c:v>
                  </c:pt>
                  <c:pt idx="687">
                    <c:v>Back the Draw</c:v>
                  </c:pt>
                  <c:pt idx="688">
                    <c:v>Back the Draw</c:v>
                  </c:pt>
                  <c:pt idx="689">
                    <c:v>Back the Draw</c:v>
                  </c:pt>
                  <c:pt idx="690">
                    <c:v>Back the Draw</c:v>
                  </c:pt>
                  <c:pt idx="691">
                    <c:v>Back the Draw</c:v>
                  </c:pt>
                  <c:pt idx="692">
                    <c:v>Back the Draw</c:v>
                  </c:pt>
                  <c:pt idx="693">
                    <c:v>Back the Draw</c:v>
                  </c:pt>
                  <c:pt idx="694">
                    <c:v>Back the Draw</c:v>
                  </c:pt>
                  <c:pt idx="695">
                    <c:v>Back the Draw</c:v>
                  </c:pt>
                  <c:pt idx="696">
                    <c:v>Back the Draw</c:v>
                  </c:pt>
                  <c:pt idx="697">
                    <c:v>Back the Draw</c:v>
                  </c:pt>
                  <c:pt idx="698">
                    <c:v>Back the Draw</c:v>
                  </c:pt>
                  <c:pt idx="699">
                    <c:v>Back the Draw</c:v>
                  </c:pt>
                  <c:pt idx="700">
                    <c:v>Back the Draw</c:v>
                  </c:pt>
                  <c:pt idx="701">
                    <c:v>Back the Draw</c:v>
                  </c:pt>
                  <c:pt idx="702">
                    <c:v>Back the Draw</c:v>
                  </c:pt>
                  <c:pt idx="703">
                    <c:v>Back the Draw</c:v>
                  </c:pt>
                  <c:pt idx="704">
                    <c:v>Back the Draw</c:v>
                  </c:pt>
                  <c:pt idx="705">
                    <c:v>Back the Draw</c:v>
                  </c:pt>
                  <c:pt idx="706">
                    <c:v>Back the Draw</c:v>
                  </c:pt>
                  <c:pt idx="707">
                    <c:v>Back the Draw</c:v>
                  </c:pt>
                  <c:pt idx="708">
                    <c:v>Back the Draw</c:v>
                  </c:pt>
                  <c:pt idx="709">
                    <c:v>Back the Draw</c:v>
                  </c:pt>
                  <c:pt idx="710">
                    <c:v>Back the Draw</c:v>
                  </c:pt>
                  <c:pt idx="711">
                    <c:v>Back the Draw</c:v>
                  </c:pt>
                  <c:pt idx="712">
                    <c:v>Back the Draw</c:v>
                  </c:pt>
                  <c:pt idx="713">
                    <c:v>Back the Draw</c:v>
                  </c:pt>
                  <c:pt idx="714">
                    <c:v>Back the Draw</c:v>
                  </c:pt>
                  <c:pt idx="715">
                    <c:v>Back the Draw</c:v>
                  </c:pt>
                  <c:pt idx="716">
                    <c:v>Back the Draw</c:v>
                  </c:pt>
                  <c:pt idx="717">
                    <c:v>Back the Draw</c:v>
                  </c:pt>
                  <c:pt idx="718">
                    <c:v>Back the Draw</c:v>
                  </c:pt>
                  <c:pt idx="719">
                    <c:v>Back the Draw</c:v>
                  </c:pt>
                  <c:pt idx="720">
                    <c:v>Back the Draw</c:v>
                  </c:pt>
                </c:lvl>
                <c:lvl>
                  <c:pt idx="361">
                    <c:v>Brighton &amp; Hove Albion</c:v>
                  </c:pt>
                  <c:pt idx="362">
                    <c:v>Southampton</c:v>
                  </c:pt>
                  <c:pt idx="363">
                    <c:v>Bournemouth</c:v>
                  </c:pt>
                  <c:pt idx="364">
                    <c:v>Fulham</c:v>
                  </c:pt>
                  <c:pt idx="365">
                    <c:v>Aston Villa</c:v>
                  </c:pt>
                  <c:pt idx="366">
                    <c:v>Wolverhampton Wanderers</c:v>
                  </c:pt>
                  <c:pt idx="367">
                    <c:v>Manchester City</c:v>
                  </c:pt>
                  <c:pt idx="368">
                    <c:v>Crystal Palace</c:v>
                  </c:pt>
                  <c:pt idx="369">
                    <c:v>Liverpool</c:v>
                  </c:pt>
                  <c:pt idx="370">
                    <c:v>Tottenham Hotspur</c:v>
                  </c:pt>
                  <c:pt idx="371">
                    <c:v>Manchester United</c:v>
                  </c:pt>
                  <c:pt idx="372">
                    <c:v>Ipswich Town</c:v>
                  </c:pt>
                  <c:pt idx="373">
                    <c:v>Leicester City</c:v>
                  </c:pt>
                  <c:pt idx="374">
                    <c:v>West Ham United</c:v>
                  </c:pt>
                  <c:pt idx="375">
                    <c:v>Nottingham Forest</c:v>
                  </c:pt>
                  <c:pt idx="376">
                    <c:v>Brentford</c:v>
                  </c:pt>
                  <c:pt idx="377">
                    <c:v>Everton</c:v>
                  </c:pt>
                  <c:pt idx="378">
                    <c:v>Chelsea</c:v>
                  </c:pt>
                  <c:pt idx="379">
                    <c:v>Arsenal</c:v>
                  </c:pt>
                  <c:pt idx="380">
                    <c:v>Newcastle United</c:v>
                  </c:pt>
                  <c:pt idx="381">
                    <c:v>Chelsea</c:v>
                  </c:pt>
                  <c:pt idx="382">
                    <c:v>Wolverhampton Wanderers</c:v>
                  </c:pt>
                  <c:pt idx="383">
                    <c:v>Newcastle United</c:v>
                  </c:pt>
                  <c:pt idx="384">
                    <c:v>Everton</c:v>
                  </c:pt>
                  <c:pt idx="385">
                    <c:v>Bournemouth</c:v>
                  </c:pt>
                  <c:pt idx="386">
                    <c:v>Ipswich Town</c:v>
                  </c:pt>
                  <c:pt idx="387">
                    <c:v>Brentford</c:v>
                  </c:pt>
                  <c:pt idx="388">
                    <c:v>Manchester United</c:v>
                  </c:pt>
                  <c:pt idx="389">
                    <c:v>Nottingham Forest</c:v>
                  </c:pt>
                  <c:pt idx="390">
                    <c:v>Arsenal</c:v>
                  </c:pt>
                  <c:pt idx="391">
                    <c:v>Manchester City</c:v>
                  </c:pt>
                  <c:pt idx="392">
                    <c:v>Leicester City</c:v>
                  </c:pt>
                  <c:pt idx="393">
                    <c:v>West Ham United</c:v>
                  </c:pt>
                  <c:pt idx="394">
                    <c:v>Brighton &amp; Hove Albion</c:v>
                  </c:pt>
                  <c:pt idx="395">
                    <c:v>Crystal Palace</c:v>
                  </c:pt>
                  <c:pt idx="396">
                    <c:v>Fulham</c:v>
                  </c:pt>
                  <c:pt idx="397">
                    <c:v>Liverpool</c:v>
                  </c:pt>
                  <c:pt idx="398">
                    <c:v>Aston Villa</c:v>
                  </c:pt>
                  <c:pt idx="399">
                    <c:v>Tottenham Hotspur</c:v>
                  </c:pt>
                  <c:pt idx="400">
                    <c:v>Southampton</c:v>
                  </c:pt>
                  <c:pt idx="401">
                    <c:v>Southampton</c:v>
                  </c:pt>
                  <c:pt idx="402">
                    <c:v>Manchester United</c:v>
                  </c:pt>
                  <c:pt idx="403">
                    <c:v>Wolverhampton Wanderers</c:v>
                  </c:pt>
                  <c:pt idx="404">
                    <c:v>Tottenham Hotspur</c:v>
                  </c:pt>
                  <c:pt idx="405">
                    <c:v>Nottingham Forest</c:v>
                  </c:pt>
                  <c:pt idx="406">
                    <c:v>Liverpool</c:v>
                  </c:pt>
                  <c:pt idx="407">
                    <c:v>Newcastle United</c:v>
                  </c:pt>
                  <c:pt idx="408">
                    <c:v>Bournemouth</c:v>
                  </c:pt>
                  <c:pt idx="409">
                    <c:v>Fulham</c:v>
                  </c:pt>
                  <c:pt idx="410">
                    <c:v>Ipswich Town</c:v>
                  </c:pt>
                  <c:pt idx="411">
                    <c:v>Arsenal</c:v>
                  </c:pt>
                  <c:pt idx="412">
                    <c:v>Aston Villa</c:v>
                  </c:pt>
                  <c:pt idx="413">
                    <c:v>Everton</c:v>
                  </c:pt>
                  <c:pt idx="414">
                    <c:v>Chelsea</c:v>
                  </c:pt>
                  <c:pt idx="415">
                    <c:v>Brentford</c:v>
                  </c:pt>
                  <c:pt idx="416">
                    <c:v>Brighton &amp; Hove Albion</c:v>
                  </c:pt>
                  <c:pt idx="417">
                    <c:v>Crystal Palace</c:v>
                  </c:pt>
                  <c:pt idx="418">
                    <c:v>Leicester City</c:v>
                  </c:pt>
                  <c:pt idx="419">
                    <c:v>West Ham United</c:v>
                  </c:pt>
                  <c:pt idx="420">
                    <c:v>Manchester City</c:v>
                  </c:pt>
                  <c:pt idx="421">
                    <c:v>Liverpool</c:v>
                  </c:pt>
                  <c:pt idx="422">
                    <c:v>Bournemouth</c:v>
                  </c:pt>
                  <c:pt idx="423">
                    <c:v>Ipswich Town</c:v>
                  </c:pt>
                  <c:pt idx="424">
                    <c:v>Wolverhampton Wanderers</c:v>
                  </c:pt>
                  <c:pt idx="425">
                    <c:v>Newcastle United</c:v>
                  </c:pt>
                  <c:pt idx="426">
                    <c:v>Tottenham Hotspur</c:v>
                  </c:pt>
                  <c:pt idx="427">
                    <c:v>Fulham</c:v>
                  </c:pt>
                  <c:pt idx="428">
                    <c:v>Nottingham Forest</c:v>
                  </c:pt>
                  <c:pt idx="429">
                    <c:v>Southampton</c:v>
                  </c:pt>
                  <c:pt idx="430">
                    <c:v>Manchester United</c:v>
                  </c:pt>
                  <c:pt idx="431">
                    <c:v>Manchester City</c:v>
                  </c:pt>
                  <c:pt idx="432">
                    <c:v>Brentford</c:v>
                  </c:pt>
                  <c:pt idx="433">
                    <c:v>Leicester City</c:v>
                  </c:pt>
                  <c:pt idx="434">
                    <c:v>Brighton &amp; Hove Albion</c:v>
                  </c:pt>
                  <c:pt idx="435">
                    <c:v>Chelsea</c:v>
                  </c:pt>
                  <c:pt idx="436">
                    <c:v>Arsenal</c:v>
                  </c:pt>
                  <c:pt idx="437">
                    <c:v>West Ham United</c:v>
                  </c:pt>
                  <c:pt idx="438">
                    <c:v>Everton</c:v>
                  </c:pt>
                  <c:pt idx="439">
                    <c:v>Aston Villa</c:v>
                  </c:pt>
                  <c:pt idx="440">
                    <c:v>Crystal Palace</c:v>
                  </c:pt>
                  <c:pt idx="441">
                    <c:v>Bournemouth</c:v>
                  </c:pt>
                  <c:pt idx="442">
                    <c:v>Manchester City</c:v>
                  </c:pt>
                  <c:pt idx="443">
                    <c:v>Arsenal</c:v>
                  </c:pt>
                  <c:pt idx="444">
                    <c:v>Fulham</c:v>
                  </c:pt>
                  <c:pt idx="445">
                    <c:v>Aston Villa</c:v>
                  </c:pt>
                  <c:pt idx="446">
                    <c:v>Leicester City</c:v>
                  </c:pt>
                  <c:pt idx="447">
                    <c:v>Newcastle United</c:v>
                  </c:pt>
                  <c:pt idx="448">
                    <c:v>Ipswich Town</c:v>
                  </c:pt>
                  <c:pt idx="449">
                    <c:v>Everton</c:v>
                  </c:pt>
                  <c:pt idx="450">
                    <c:v>Southampton</c:v>
                  </c:pt>
                  <c:pt idx="451">
                    <c:v>Brighton &amp; Hove Albion</c:v>
                  </c:pt>
                  <c:pt idx="452">
                    <c:v>Nottingham Forest</c:v>
                  </c:pt>
                  <c:pt idx="453">
                    <c:v>Crystal Palace</c:v>
                  </c:pt>
                  <c:pt idx="454">
                    <c:v>Brentford</c:v>
                  </c:pt>
                  <c:pt idx="455">
                    <c:v>Wolverhampton Wanderers</c:v>
                  </c:pt>
                  <c:pt idx="456">
                    <c:v>Manchester United</c:v>
                  </c:pt>
                  <c:pt idx="457">
                    <c:v>Chelsea</c:v>
                  </c:pt>
                  <c:pt idx="458">
                    <c:v>Tottenham Hotspur</c:v>
                  </c:pt>
                  <c:pt idx="459">
                    <c:v>West Ham United</c:v>
                  </c:pt>
                  <c:pt idx="460">
                    <c:v>Liverpool</c:v>
                  </c:pt>
                  <c:pt idx="461">
                    <c:v>Leicester City</c:v>
                  </c:pt>
                  <c:pt idx="462">
                    <c:v>Southampton</c:v>
                  </c:pt>
                  <c:pt idx="463">
                    <c:v>Aston Villa</c:v>
                  </c:pt>
                  <c:pt idx="464">
                    <c:v>Newcastle United</c:v>
                  </c:pt>
                  <c:pt idx="465">
                    <c:v>Manchester City</c:v>
                  </c:pt>
                  <c:pt idx="466">
                    <c:v>Everton</c:v>
                  </c:pt>
                  <c:pt idx="467">
                    <c:v>Ipswich Town</c:v>
                  </c:pt>
                  <c:pt idx="468">
                    <c:v>Fulham</c:v>
                  </c:pt>
                  <c:pt idx="469">
                    <c:v>Arsenal</c:v>
                  </c:pt>
                  <c:pt idx="470">
                    <c:v>Bournemouth</c:v>
                  </c:pt>
                  <c:pt idx="471">
                    <c:v>Tottenham Hotspur</c:v>
                  </c:pt>
                  <c:pt idx="472">
                    <c:v>Manchester United</c:v>
                  </c:pt>
                  <c:pt idx="473">
                    <c:v>Brentford</c:v>
                  </c:pt>
                  <c:pt idx="474">
                    <c:v>Wolverhampton Wanderers</c:v>
                  </c:pt>
                  <c:pt idx="475">
                    <c:v>Brighton &amp; Hove Albion</c:v>
                  </c:pt>
                  <c:pt idx="476">
                    <c:v>Crystal Palace</c:v>
                  </c:pt>
                  <c:pt idx="477">
                    <c:v>West Ham United</c:v>
                  </c:pt>
                  <c:pt idx="478">
                    <c:v>Nottingham Forest</c:v>
                  </c:pt>
                  <c:pt idx="479">
                    <c:v>Liverpool</c:v>
                  </c:pt>
                  <c:pt idx="480">
                    <c:v>Chelsea</c:v>
                  </c:pt>
                  <c:pt idx="481">
                    <c:v>Southampton</c:v>
                  </c:pt>
                  <c:pt idx="482">
                    <c:v>Newcastle United</c:v>
                  </c:pt>
                  <c:pt idx="483">
                    <c:v>Manchester City</c:v>
                  </c:pt>
                  <c:pt idx="484">
                    <c:v>Liverpool</c:v>
                  </c:pt>
                  <c:pt idx="485">
                    <c:v>Arsenal</c:v>
                  </c:pt>
                  <c:pt idx="486">
                    <c:v>Bournemouth</c:v>
                  </c:pt>
                  <c:pt idx="487">
                    <c:v>Brighton &amp; Hove Albion</c:v>
                  </c:pt>
                  <c:pt idx="488">
                    <c:v>Nottingham Forest</c:v>
                  </c:pt>
                  <c:pt idx="489">
                    <c:v>Chelsea</c:v>
                  </c:pt>
                  <c:pt idx="490">
                    <c:v>Wolverhampton Wanderers</c:v>
                  </c:pt>
                  <c:pt idx="491">
                    <c:v>West Ham United</c:v>
                  </c:pt>
                  <c:pt idx="492">
                    <c:v>Everton</c:v>
                  </c:pt>
                  <c:pt idx="493">
                    <c:v>Crystal Palace</c:v>
                  </c:pt>
                  <c:pt idx="494">
                    <c:v>Brentford</c:v>
                  </c:pt>
                  <c:pt idx="495">
                    <c:v>Fulham</c:v>
                  </c:pt>
                  <c:pt idx="496">
                    <c:v>Manchester United</c:v>
                  </c:pt>
                  <c:pt idx="497">
                    <c:v>Leicester City</c:v>
                  </c:pt>
                  <c:pt idx="498">
                    <c:v>Aston Villa</c:v>
                  </c:pt>
                  <c:pt idx="499">
                    <c:v>Tottenham Hotspur</c:v>
                  </c:pt>
                  <c:pt idx="500">
                    <c:v>Ipswich Town</c:v>
                  </c:pt>
                  <c:pt idx="501">
                    <c:v>Manchester City</c:v>
                  </c:pt>
                  <c:pt idx="502">
                    <c:v>Nottingham Forest</c:v>
                  </c:pt>
                  <c:pt idx="503">
                    <c:v>Arsenal</c:v>
                  </c:pt>
                  <c:pt idx="504">
                    <c:v>Chelsea</c:v>
                  </c:pt>
                  <c:pt idx="505">
                    <c:v>Southampton</c:v>
                  </c:pt>
                  <c:pt idx="506">
                    <c:v>Newcastle United</c:v>
                  </c:pt>
                  <c:pt idx="507">
                    <c:v>Wolverhampton Wanderers</c:v>
                  </c:pt>
                  <c:pt idx="508">
                    <c:v>Bournemouth</c:v>
                  </c:pt>
                  <c:pt idx="509">
                    <c:v>Liverpool</c:v>
                  </c:pt>
                  <c:pt idx="510">
                    <c:v>Brighton &amp; Hove Albion</c:v>
                  </c:pt>
                  <c:pt idx="511">
                    <c:v>Crystal Palace</c:v>
                  </c:pt>
                  <c:pt idx="512">
                    <c:v>Ipswich Town</c:v>
                  </c:pt>
                  <c:pt idx="513">
                    <c:v>Brentford</c:v>
                  </c:pt>
                  <c:pt idx="514">
                    <c:v>Fulham</c:v>
                  </c:pt>
                  <c:pt idx="515">
                    <c:v>Leicester City</c:v>
                  </c:pt>
                  <c:pt idx="516">
                    <c:v>Everton</c:v>
                  </c:pt>
                  <c:pt idx="517">
                    <c:v>Aston Villa</c:v>
                  </c:pt>
                  <c:pt idx="518">
                    <c:v>Tottenham Hotspur</c:v>
                  </c:pt>
                  <c:pt idx="519">
                    <c:v>West Ham United</c:v>
                  </c:pt>
                  <c:pt idx="520">
                    <c:v>Manchester United</c:v>
                  </c:pt>
                  <c:pt idx="521">
                    <c:v>Brighton &amp; Hove Albion</c:v>
                  </c:pt>
                  <c:pt idx="522">
                    <c:v>Arsenal</c:v>
                  </c:pt>
                  <c:pt idx="523">
                    <c:v>Southampton</c:v>
                  </c:pt>
                  <c:pt idx="524">
                    <c:v>Nottingham Forest</c:v>
                  </c:pt>
                  <c:pt idx="525">
                    <c:v>Bournemouth</c:v>
                  </c:pt>
                  <c:pt idx="526">
                    <c:v>Chelsea</c:v>
                  </c:pt>
                  <c:pt idx="527">
                    <c:v>Manchester City</c:v>
                  </c:pt>
                  <c:pt idx="528">
                    <c:v>Newcastle United</c:v>
                  </c:pt>
                  <c:pt idx="529">
                    <c:v>Wolverhampton Wanderers</c:v>
                  </c:pt>
                  <c:pt idx="530">
                    <c:v>Liverpool</c:v>
                  </c:pt>
                  <c:pt idx="531">
                    <c:v>Arsenal</c:v>
                  </c:pt>
                  <c:pt idx="532">
                    <c:v>Brentford</c:v>
                  </c:pt>
                  <c:pt idx="533">
                    <c:v>Chelsea</c:v>
                  </c:pt>
                  <c:pt idx="534">
                    <c:v>Everton</c:v>
                  </c:pt>
                  <c:pt idx="535">
                    <c:v>Ipswich Town</c:v>
                  </c:pt>
                  <c:pt idx="536">
                    <c:v>Leicester City</c:v>
                  </c:pt>
                  <c:pt idx="537">
                    <c:v>Manchester United</c:v>
                  </c:pt>
                  <c:pt idx="538">
                    <c:v>Newcastle United</c:v>
                  </c:pt>
                  <c:pt idx="539">
                    <c:v>Nottingham Forest</c:v>
                  </c:pt>
                  <c:pt idx="540">
                    <c:v>West Ham United</c:v>
                  </c:pt>
                  <c:pt idx="541">
                    <c:v>Aston Villa</c:v>
                  </c:pt>
                  <c:pt idx="542">
                    <c:v>Brighton &amp; Hove Albion</c:v>
                  </c:pt>
                  <c:pt idx="543">
                    <c:v>Crystal Palace</c:v>
                  </c:pt>
                  <c:pt idx="544">
                    <c:v>Fulham</c:v>
                  </c:pt>
                  <c:pt idx="545">
                    <c:v>Liverpool</c:v>
                  </c:pt>
                  <c:pt idx="546">
                    <c:v>Manchester City</c:v>
                  </c:pt>
                  <c:pt idx="547">
                    <c:v>Tottenham Hotspur</c:v>
                  </c:pt>
                  <c:pt idx="548">
                    <c:v>Bournemouth</c:v>
                  </c:pt>
                  <c:pt idx="549">
                    <c:v>Southampton</c:v>
                  </c:pt>
                  <c:pt idx="550">
                    <c:v>Wolverhampton Wanderers</c:v>
                  </c:pt>
                  <c:pt idx="551">
                    <c:v>Bournemouth</c:v>
                  </c:pt>
                  <c:pt idx="552">
                    <c:v>Aston Villa</c:v>
                  </c:pt>
                  <c:pt idx="553">
                    <c:v>Brighton &amp; Hove Albion</c:v>
                  </c:pt>
                  <c:pt idx="554">
                    <c:v>Crystal Palace</c:v>
                  </c:pt>
                  <c:pt idx="555">
                    <c:v>Fulham</c:v>
                  </c:pt>
                  <c:pt idx="556">
                    <c:v>Liverpool</c:v>
                  </c:pt>
                  <c:pt idx="557">
                    <c:v>Manchester City</c:v>
                  </c:pt>
                  <c:pt idx="558">
                    <c:v>Southampton</c:v>
                  </c:pt>
                  <c:pt idx="559">
                    <c:v>Tottenham Hotspur</c:v>
                  </c:pt>
                  <c:pt idx="560">
                    <c:v>Wolverhampton Wanderers</c:v>
                  </c:pt>
                  <c:pt idx="561">
                    <c:v>Manchester United</c:v>
                  </c:pt>
                  <c:pt idx="562">
                    <c:v>Ipswich Town</c:v>
                  </c:pt>
                  <c:pt idx="563">
                    <c:v>Arsenal</c:v>
                  </c:pt>
                  <c:pt idx="564">
                    <c:v>Everton</c:v>
                  </c:pt>
                  <c:pt idx="565">
                    <c:v>Newcastle United</c:v>
                  </c:pt>
                  <c:pt idx="566">
                    <c:v>Nottingham Forest</c:v>
                  </c:pt>
                  <c:pt idx="567">
                    <c:v>West Ham United</c:v>
                  </c:pt>
                  <c:pt idx="568">
                    <c:v>Brentford</c:v>
                  </c:pt>
                  <c:pt idx="569">
                    <c:v>Chelsea</c:v>
                  </c:pt>
                  <c:pt idx="570">
                    <c:v>Leicester City</c:v>
                  </c:pt>
                  <c:pt idx="571">
                    <c:v>Aston Villa</c:v>
                  </c:pt>
                  <c:pt idx="572">
                    <c:v>Brighton &amp; Hove Albion</c:v>
                  </c:pt>
                  <c:pt idx="573">
                    <c:v>Crystal Palace</c:v>
                  </c:pt>
                  <c:pt idx="574">
                    <c:v>Fulham</c:v>
                  </c:pt>
                  <c:pt idx="575">
                    <c:v>Leicester City</c:v>
                  </c:pt>
                  <c:pt idx="576">
                    <c:v>Liverpool</c:v>
                  </c:pt>
                  <c:pt idx="577">
                    <c:v>Manchester City</c:v>
                  </c:pt>
                  <c:pt idx="578">
                    <c:v>Southampton</c:v>
                  </c:pt>
                  <c:pt idx="579">
                    <c:v>Tottenham Hotspur</c:v>
                  </c:pt>
                  <c:pt idx="580">
                    <c:v>West Ham United</c:v>
                  </c:pt>
                  <c:pt idx="581">
                    <c:v>Bournemouth</c:v>
                  </c:pt>
                  <c:pt idx="582">
                    <c:v>Arsenal</c:v>
                  </c:pt>
                  <c:pt idx="583">
                    <c:v>Brentford</c:v>
                  </c:pt>
                  <c:pt idx="584">
                    <c:v>Chelsea</c:v>
                  </c:pt>
                  <c:pt idx="585">
                    <c:v>Everton</c:v>
                  </c:pt>
                  <c:pt idx="586">
                    <c:v>Ipswich Town</c:v>
                  </c:pt>
                  <c:pt idx="587">
                    <c:v>Manchester United</c:v>
                  </c:pt>
                  <c:pt idx="588">
                    <c:v>Newcastle United</c:v>
                  </c:pt>
                  <c:pt idx="589">
                    <c:v>Nottingham Forest</c:v>
                  </c:pt>
                  <c:pt idx="590">
                    <c:v>Wolverhampton Wanderers</c:v>
                  </c:pt>
                  <c:pt idx="591">
                    <c:v>Brentford</c:v>
                  </c:pt>
                  <c:pt idx="592">
                    <c:v>Brighton &amp; Hove Albion</c:v>
                  </c:pt>
                  <c:pt idx="593">
                    <c:v>Chelsea</c:v>
                  </c:pt>
                  <c:pt idx="594">
                    <c:v>Nottingham Forest</c:v>
                  </c:pt>
                  <c:pt idx="595">
                    <c:v>Liverpool</c:v>
                  </c:pt>
                  <c:pt idx="596">
                    <c:v>Manchester United</c:v>
                  </c:pt>
                  <c:pt idx="597">
                    <c:v>Tottenham Hotspur</c:v>
                  </c:pt>
                  <c:pt idx="598">
                    <c:v>Crystal Palace</c:v>
                  </c:pt>
                  <c:pt idx="599">
                    <c:v>West Ham United</c:v>
                  </c:pt>
                  <c:pt idx="600">
                    <c:v>Wolverhampton Wanderers</c:v>
                  </c:pt>
                  <c:pt idx="601">
                    <c:v>Bournemouth</c:v>
                  </c:pt>
                  <c:pt idx="602">
                    <c:v>Arsenal</c:v>
                  </c:pt>
                  <c:pt idx="603">
                    <c:v>Aston Villa</c:v>
                  </c:pt>
                  <c:pt idx="604">
                    <c:v>Everton</c:v>
                  </c:pt>
                  <c:pt idx="605">
                    <c:v>Fulham</c:v>
                  </c:pt>
                  <c:pt idx="606">
                    <c:v>Manchester City</c:v>
                  </c:pt>
                  <c:pt idx="607">
                    <c:v>Leicester City</c:v>
                  </c:pt>
                  <c:pt idx="608">
                    <c:v>Ipswich Town</c:v>
                  </c:pt>
                  <c:pt idx="609">
                    <c:v>Southampton</c:v>
                  </c:pt>
                  <c:pt idx="610">
                    <c:v>Newcastle United</c:v>
                  </c:pt>
                  <c:pt idx="611">
                    <c:v>Bournemouth</c:v>
                  </c:pt>
                  <c:pt idx="612">
                    <c:v>Arsenal</c:v>
                  </c:pt>
                  <c:pt idx="613">
                    <c:v>Aston Villa</c:v>
                  </c:pt>
                  <c:pt idx="614">
                    <c:v>Everton</c:v>
                  </c:pt>
                  <c:pt idx="615">
                    <c:v>Fulham</c:v>
                  </c:pt>
                  <c:pt idx="616">
                    <c:v>Ipswich Town</c:v>
                  </c:pt>
                  <c:pt idx="617">
                    <c:v>Newcastle United</c:v>
                  </c:pt>
                  <c:pt idx="618">
                    <c:v>Manchester City</c:v>
                  </c:pt>
                  <c:pt idx="619">
                    <c:v>Southampton</c:v>
                  </c:pt>
                  <c:pt idx="620">
                    <c:v>Leicester City</c:v>
                  </c:pt>
                  <c:pt idx="621">
                    <c:v>Brentford</c:v>
                  </c:pt>
                  <c:pt idx="622">
                    <c:v>Chelsea</c:v>
                  </c:pt>
                  <c:pt idx="623">
                    <c:v>Liverpool</c:v>
                  </c:pt>
                  <c:pt idx="624">
                    <c:v>West Ham United</c:v>
                  </c:pt>
                  <c:pt idx="625">
                    <c:v>Tottenham Hotspur</c:v>
                  </c:pt>
                  <c:pt idx="626">
                    <c:v>Nottingham Forest</c:v>
                  </c:pt>
                  <c:pt idx="627">
                    <c:v>Manchester United</c:v>
                  </c:pt>
                  <c:pt idx="628">
                    <c:v>Brighton &amp; Hove Albion</c:v>
                  </c:pt>
                  <c:pt idx="629">
                    <c:v>Crystal Palace</c:v>
                  </c:pt>
                  <c:pt idx="630">
                    <c:v>Wolverhampton Wanderers</c:v>
                  </c:pt>
                  <c:pt idx="631">
                    <c:v>Ipswich Town</c:v>
                  </c:pt>
                  <c:pt idx="632">
                    <c:v>Fulham</c:v>
                  </c:pt>
                  <c:pt idx="633">
                    <c:v>Aston Villa</c:v>
                  </c:pt>
                  <c:pt idx="634">
                    <c:v>Manchester United</c:v>
                  </c:pt>
                  <c:pt idx="635">
                    <c:v>West Ham United</c:v>
                  </c:pt>
                  <c:pt idx="636">
                    <c:v>Tottenham Hotspur</c:v>
                  </c:pt>
                  <c:pt idx="637">
                    <c:v>Leicester City</c:v>
                  </c:pt>
                  <c:pt idx="638">
                    <c:v>Brentford</c:v>
                  </c:pt>
                  <c:pt idx="639">
                    <c:v>Crystal Palace</c:v>
                  </c:pt>
                  <c:pt idx="640">
                    <c:v>Everton</c:v>
                  </c:pt>
                  <c:pt idx="641">
                    <c:v>Nottingham Forest</c:v>
                  </c:pt>
                  <c:pt idx="642">
                    <c:v>Chelsea</c:v>
                  </c:pt>
                  <c:pt idx="643">
                    <c:v>Brighton &amp; Hove Albion</c:v>
                  </c:pt>
                  <c:pt idx="644">
                    <c:v>Arsenal</c:v>
                  </c:pt>
                  <c:pt idx="645">
                    <c:v>Liverpool</c:v>
                  </c:pt>
                  <c:pt idx="646">
                    <c:v>Wolverhampton Wanderers</c:v>
                  </c:pt>
                  <c:pt idx="647">
                    <c:v>Newcastle United</c:v>
                  </c:pt>
                  <c:pt idx="648">
                    <c:v>Manchester City</c:v>
                  </c:pt>
                  <c:pt idx="649">
                    <c:v>Southampton</c:v>
                  </c:pt>
                  <c:pt idx="650">
                    <c:v>Bournemouth</c:v>
                  </c:pt>
                  <c:pt idx="651">
                    <c:v>Fulham</c:v>
                  </c:pt>
                  <c:pt idx="652">
                    <c:v>Brentford</c:v>
                  </c:pt>
                  <c:pt idx="653">
                    <c:v>Leicester City</c:v>
                  </c:pt>
                  <c:pt idx="654">
                    <c:v>Ipswich Town</c:v>
                  </c:pt>
                  <c:pt idx="655">
                    <c:v>West Ham United</c:v>
                  </c:pt>
                  <c:pt idx="656">
                    <c:v>Crystal Palace</c:v>
                  </c:pt>
                  <c:pt idx="657">
                    <c:v>Manchester United</c:v>
                  </c:pt>
                  <c:pt idx="658">
                    <c:v>Everton</c:v>
                  </c:pt>
                  <c:pt idx="659">
                    <c:v>Aston Villa</c:v>
                  </c:pt>
                  <c:pt idx="660">
                    <c:v>Tottenham Hotspur</c:v>
                  </c:pt>
                  <c:pt idx="661">
                    <c:v>Newcastle United</c:v>
                  </c:pt>
                  <c:pt idx="662">
                    <c:v>Brighton &amp; Hove Albion</c:v>
                  </c:pt>
                  <c:pt idx="663">
                    <c:v>Bournemouth</c:v>
                  </c:pt>
                  <c:pt idx="664">
                    <c:v>Manchester City</c:v>
                  </c:pt>
                  <c:pt idx="665">
                    <c:v>Chelsea</c:v>
                  </c:pt>
                  <c:pt idx="666">
                    <c:v>Arsenal</c:v>
                  </c:pt>
                  <c:pt idx="667">
                    <c:v>Liverpool</c:v>
                  </c:pt>
                  <c:pt idx="668">
                    <c:v>Wolverhampton Wanderers</c:v>
                  </c:pt>
                  <c:pt idx="669">
                    <c:v>Nottingham Forest</c:v>
                  </c:pt>
                  <c:pt idx="670">
                    <c:v>Southampton</c:v>
                  </c:pt>
                  <c:pt idx="671">
                    <c:v>Manchester United</c:v>
                  </c:pt>
                  <c:pt idx="672">
                    <c:v>Crystal Palace</c:v>
                  </c:pt>
                  <c:pt idx="673">
                    <c:v>West Ham United</c:v>
                  </c:pt>
                  <c:pt idx="674">
                    <c:v>Everton</c:v>
                  </c:pt>
                  <c:pt idx="675">
                    <c:v>Tottenham Hotspur</c:v>
                  </c:pt>
                  <c:pt idx="676">
                    <c:v>Aston Villa</c:v>
                  </c:pt>
                  <c:pt idx="677">
                    <c:v>Ipswich Town</c:v>
                  </c:pt>
                  <c:pt idx="678">
                    <c:v>Brentford</c:v>
                  </c:pt>
                  <c:pt idx="679">
                    <c:v>Fulham</c:v>
                  </c:pt>
                  <c:pt idx="680">
                    <c:v>Leicester City</c:v>
                  </c:pt>
                  <c:pt idx="681">
                    <c:v>Bournemouth</c:v>
                  </c:pt>
                  <c:pt idx="682">
                    <c:v>Fulham</c:v>
                  </c:pt>
                  <c:pt idx="683">
                    <c:v>Manchester United</c:v>
                  </c:pt>
                  <c:pt idx="684">
                    <c:v>Newcastle United</c:v>
                  </c:pt>
                  <c:pt idx="685">
                    <c:v>Liverpool</c:v>
                  </c:pt>
                  <c:pt idx="686">
                    <c:v>Nottingham Forest</c:v>
                  </c:pt>
                  <c:pt idx="687">
                    <c:v>Ipswich Town</c:v>
                  </c:pt>
                  <c:pt idx="688">
                    <c:v>Southampton</c:v>
                  </c:pt>
                  <c:pt idx="689">
                    <c:v>Wolverhampton Wanderers</c:v>
                  </c:pt>
                  <c:pt idx="690">
                    <c:v>Tottenham Hotspur</c:v>
                  </c:pt>
                  <c:pt idx="691">
                    <c:v>Aston Villa</c:v>
                  </c:pt>
                  <c:pt idx="692">
                    <c:v>Everton</c:v>
                  </c:pt>
                  <c:pt idx="693">
                    <c:v>Brentford</c:v>
                  </c:pt>
                  <c:pt idx="694">
                    <c:v>Arsenal</c:v>
                  </c:pt>
                  <c:pt idx="695">
                    <c:v>West Ham United</c:v>
                  </c:pt>
                  <c:pt idx="696">
                    <c:v>Chelsea</c:v>
                  </c:pt>
                  <c:pt idx="697">
                    <c:v>Leicester City</c:v>
                  </c:pt>
                  <c:pt idx="698">
                    <c:v>Manchester City</c:v>
                  </c:pt>
                  <c:pt idx="699">
                    <c:v>Crystal Palace</c:v>
                  </c:pt>
                  <c:pt idx="700">
                    <c:v>Brighton &amp; Hove Albion</c:v>
                  </c:pt>
                  <c:pt idx="701">
                    <c:v>Newcastle United</c:v>
                  </c:pt>
                  <c:pt idx="702">
                    <c:v>Tottenham Hotspur</c:v>
                  </c:pt>
                  <c:pt idx="703">
                    <c:v>Fulham</c:v>
                  </c:pt>
                  <c:pt idx="704">
                    <c:v>Liverpool</c:v>
                  </c:pt>
                  <c:pt idx="705">
                    <c:v>Manchester United</c:v>
                  </c:pt>
                  <c:pt idx="706">
                    <c:v>Wolverhampton Wanderers</c:v>
                  </c:pt>
                  <c:pt idx="707">
                    <c:v>Southampton</c:v>
                  </c:pt>
                  <c:pt idx="708">
                    <c:v>Ipswich Town</c:v>
                  </c:pt>
                  <c:pt idx="709">
                    <c:v>Bournemouth</c:v>
                  </c:pt>
                  <c:pt idx="710">
                    <c:v>Nottingham Forest</c:v>
                  </c:pt>
                  <c:pt idx="711">
                    <c:v>Leicester City</c:v>
                  </c:pt>
                  <c:pt idx="712">
                    <c:v>Manchester City</c:v>
                  </c:pt>
                  <c:pt idx="713">
                    <c:v>West Ham United</c:v>
                  </c:pt>
                  <c:pt idx="714">
                    <c:v>Crystal Palace</c:v>
                  </c:pt>
                  <c:pt idx="715">
                    <c:v>Aston Villa</c:v>
                  </c:pt>
                  <c:pt idx="716">
                    <c:v>Everton</c:v>
                  </c:pt>
                  <c:pt idx="717">
                    <c:v>Chelsea</c:v>
                  </c:pt>
                  <c:pt idx="718">
                    <c:v>Arsenal</c:v>
                  </c:pt>
                  <c:pt idx="719">
                    <c:v>Brighton &amp; Hove Albion</c:v>
                  </c:pt>
                  <c:pt idx="720">
                    <c:v>Brentford</c:v>
                  </c:pt>
                </c:lvl>
                <c:lvl>
                  <c:pt idx="361">
                    <c:v>Arsenal</c:v>
                  </c:pt>
                  <c:pt idx="362">
                    <c:v>Brentford</c:v>
                  </c:pt>
                  <c:pt idx="363">
                    <c:v>Everton</c:v>
                  </c:pt>
                  <c:pt idx="364">
                    <c:v>Ipswich Town</c:v>
                  </c:pt>
                  <c:pt idx="365">
                    <c:v>Leicester City</c:v>
                  </c:pt>
                  <c:pt idx="366">
                    <c:v>Nottingham Forest</c:v>
                  </c:pt>
                  <c:pt idx="367">
                    <c:v>West Ham United</c:v>
                  </c:pt>
                  <c:pt idx="368">
                    <c:v>Chelsea</c:v>
                  </c:pt>
                  <c:pt idx="369">
                    <c:v>Manchester United</c:v>
                  </c:pt>
                  <c:pt idx="370">
                    <c:v>Newcastle United</c:v>
                  </c:pt>
                  <c:pt idx="371">
                    <c:v>Southampton</c:v>
                  </c:pt>
                  <c:pt idx="372">
                    <c:v>Brighton &amp; Hove Albion</c:v>
                  </c:pt>
                  <c:pt idx="373">
                    <c:v>Crystal Palace</c:v>
                  </c:pt>
                  <c:pt idx="374">
                    <c:v>Fulham</c:v>
                  </c:pt>
                  <c:pt idx="375">
                    <c:v>Liverpool</c:v>
                  </c:pt>
                  <c:pt idx="376">
                    <c:v>Manchester City</c:v>
                  </c:pt>
                  <c:pt idx="377">
                    <c:v>Aston Villa</c:v>
                  </c:pt>
                  <c:pt idx="378">
                    <c:v>Bournemouth</c:v>
                  </c:pt>
                  <c:pt idx="379">
                    <c:v>Tottenham Hotspur</c:v>
                  </c:pt>
                  <c:pt idx="380">
                    <c:v>Wolverhampton Wanderers</c:v>
                  </c:pt>
                  <c:pt idx="381">
                    <c:v>West Ham United</c:v>
                  </c:pt>
                  <c:pt idx="382">
                    <c:v>Aston Villa</c:v>
                  </c:pt>
                  <c:pt idx="383">
                    <c:v>Fulham</c:v>
                  </c:pt>
                  <c:pt idx="384">
                    <c:v>Leicester City</c:v>
                  </c:pt>
                  <c:pt idx="385">
                    <c:v>Liverpool</c:v>
                  </c:pt>
                  <c:pt idx="386">
                    <c:v>Southampton</c:v>
                  </c:pt>
                  <c:pt idx="387">
                    <c:v>Tottenham Hotspur</c:v>
                  </c:pt>
                  <c:pt idx="388">
                    <c:v>Crystal Palace</c:v>
                  </c:pt>
                  <c:pt idx="389">
                    <c:v>Brighton &amp; Hove Albion</c:v>
                  </c:pt>
                  <c:pt idx="390">
                    <c:v>Manchester City</c:v>
                  </c:pt>
                  <c:pt idx="391">
                    <c:v>Newcastle United</c:v>
                  </c:pt>
                  <c:pt idx="392">
                    <c:v>Arsenal</c:v>
                  </c:pt>
                  <c:pt idx="393">
                    <c:v>Brentford</c:v>
                  </c:pt>
                  <c:pt idx="394">
                    <c:v>Chelsea</c:v>
                  </c:pt>
                  <c:pt idx="395">
                    <c:v>Everton</c:v>
                  </c:pt>
                  <c:pt idx="396">
                    <c:v>Nottingham Forest</c:v>
                  </c:pt>
                  <c:pt idx="397">
                    <c:v>Wolverhampton Wanderers</c:v>
                  </c:pt>
                  <c:pt idx="398">
                    <c:v>Ipswich Town</c:v>
                  </c:pt>
                  <c:pt idx="399">
                    <c:v>Manchester United</c:v>
                  </c:pt>
                  <c:pt idx="400">
                    <c:v>Bournemouth</c:v>
                  </c:pt>
                  <c:pt idx="401">
                    <c:v>Arsenal</c:v>
                  </c:pt>
                  <c:pt idx="402">
                    <c:v>Aston Villa</c:v>
                  </c:pt>
                  <c:pt idx="403">
                    <c:v>Brentford</c:v>
                  </c:pt>
                  <c:pt idx="404">
                    <c:v>Brighton &amp; Hove Albion</c:v>
                  </c:pt>
                  <c:pt idx="405">
                    <c:v>Chelsea</c:v>
                  </c:pt>
                  <c:pt idx="406">
                    <c:v>Crystal Palace</c:v>
                  </c:pt>
                  <c:pt idx="407">
                    <c:v>Everton</c:v>
                  </c:pt>
                  <c:pt idx="408">
                    <c:v>Leicester City</c:v>
                  </c:pt>
                  <c:pt idx="409">
                    <c:v>Manchester City</c:v>
                  </c:pt>
                  <c:pt idx="410">
                    <c:v>West Ham United</c:v>
                  </c:pt>
                  <c:pt idx="411">
                    <c:v>Bournemouth</c:v>
                  </c:pt>
                  <c:pt idx="412">
                    <c:v>Fulham</c:v>
                  </c:pt>
                  <c:pt idx="413">
                    <c:v>Ipswich Town</c:v>
                  </c:pt>
                  <c:pt idx="414">
                    <c:v>Liverpool</c:v>
                  </c:pt>
                  <c:pt idx="415">
                    <c:v>Manchester United</c:v>
                  </c:pt>
                  <c:pt idx="416">
                    <c:v>Newcastle United</c:v>
                  </c:pt>
                  <c:pt idx="417">
                    <c:v>Nottingham Forest</c:v>
                  </c:pt>
                  <c:pt idx="418">
                    <c:v>Southampton</c:v>
                  </c:pt>
                  <c:pt idx="419">
                    <c:v>Tottenham Hotspur</c:v>
                  </c:pt>
                  <c:pt idx="420">
                    <c:v>Wolverhampton Wanderers</c:v>
                  </c:pt>
                  <c:pt idx="421">
                    <c:v>Arsenal</c:v>
                  </c:pt>
                  <c:pt idx="422">
                    <c:v>Aston Villa</c:v>
                  </c:pt>
                  <c:pt idx="423">
                    <c:v>Brentford</c:v>
                  </c:pt>
                  <c:pt idx="424">
                    <c:v>Brighton &amp; Hove Albion</c:v>
                  </c:pt>
                  <c:pt idx="425">
                    <c:v>Chelsea</c:v>
                  </c:pt>
                  <c:pt idx="426">
                    <c:v>Crystal Palace</c:v>
                  </c:pt>
                  <c:pt idx="427">
                    <c:v>Everton</c:v>
                  </c:pt>
                  <c:pt idx="428">
                    <c:v>Leicester City</c:v>
                  </c:pt>
                  <c:pt idx="429">
                    <c:v>Manchester City</c:v>
                  </c:pt>
                  <c:pt idx="430">
                    <c:v>West Ham United</c:v>
                  </c:pt>
                  <c:pt idx="431">
                    <c:v>Bournemouth</c:v>
                  </c:pt>
                  <c:pt idx="432">
                    <c:v>Fulham</c:v>
                  </c:pt>
                  <c:pt idx="433">
                    <c:v>Ipswich Town</c:v>
                  </c:pt>
                  <c:pt idx="434">
                    <c:v>Liverpool</c:v>
                  </c:pt>
                  <c:pt idx="435">
                    <c:v>Manchester United</c:v>
                  </c:pt>
                  <c:pt idx="436">
                    <c:v>Newcastle United</c:v>
                  </c:pt>
                  <c:pt idx="437">
                    <c:v>Nottingham Forest</c:v>
                  </c:pt>
                  <c:pt idx="438">
                    <c:v>Southampton</c:v>
                  </c:pt>
                  <c:pt idx="439">
                    <c:v>Tottenham Hotspur</c:v>
                  </c:pt>
                  <c:pt idx="440">
                    <c:v>Wolverhampton Wanderers</c:v>
                  </c:pt>
                  <c:pt idx="441">
                    <c:v>Brentford</c:v>
                  </c:pt>
                  <c:pt idx="442">
                    <c:v>Brighton &amp; Hove Albion</c:v>
                  </c:pt>
                  <c:pt idx="443">
                    <c:v>Chelsea</c:v>
                  </c:pt>
                  <c:pt idx="444">
                    <c:v>Crystal Palace</c:v>
                  </c:pt>
                  <c:pt idx="445">
                    <c:v>Liverpool</c:v>
                  </c:pt>
                  <c:pt idx="446">
                    <c:v>Manchester United</c:v>
                  </c:pt>
                  <c:pt idx="447">
                    <c:v>Nottingham Forest</c:v>
                  </c:pt>
                  <c:pt idx="448">
                    <c:v>Tottenham Hotspur</c:v>
                  </c:pt>
                  <c:pt idx="449">
                    <c:v>West Ham United</c:v>
                  </c:pt>
                  <c:pt idx="450">
                    <c:v>Wolverhampton Wanderers</c:v>
                  </c:pt>
                  <c:pt idx="451">
                    <c:v>Bournemouth</c:v>
                  </c:pt>
                  <c:pt idx="452">
                    <c:v>Arsenal</c:v>
                  </c:pt>
                  <c:pt idx="453">
                    <c:v>Aston Villa</c:v>
                  </c:pt>
                  <c:pt idx="454">
                    <c:v>Everton</c:v>
                  </c:pt>
                  <c:pt idx="455">
                    <c:v>Fulham</c:v>
                  </c:pt>
                  <c:pt idx="456">
                    <c:v>Ipswich Town</c:v>
                  </c:pt>
                  <c:pt idx="457">
                    <c:v>Leicester City</c:v>
                  </c:pt>
                  <c:pt idx="458">
                    <c:v>Manchester City</c:v>
                  </c:pt>
                  <c:pt idx="459">
                    <c:v>Newcastle United</c:v>
                  </c:pt>
                  <c:pt idx="460">
                    <c:v>Southampton</c:v>
                  </c:pt>
                  <c:pt idx="461">
                    <c:v>Brentford</c:v>
                  </c:pt>
                  <c:pt idx="462">
                    <c:v>Brighton &amp; Hove Albion</c:v>
                  </c:pt>
                  <c:pt idx="463">
                    <c:v>Chelsea</c:v>
                  </c:pt>
                  <c:pt idx="464">
                    <c:v>Crystal Palace</c:v>
                  </c:pt>
                  <c:pt idx="465">
                    <c:v>Liverpool</c:v>
                  </c:pt>
                  <c:pt idx="466">
                    <c:v>Manchester United</c:v>
                  </c:pt>
                  <c:pt idx="467">
                    <c:v>Nottingham Forest</c:v>
                  </c:pt>
                  <c:pt idx="468">
                    <c:v>Tottenham Hotspur</c:v>
                  </c:pt>
                  <c:pt idx="469">
                    <c:v>West Ham United</c:v>
                  </c:pt>
                  <c:pt idx="470">
                    <c:v>Wolverhampton Wanderers</c:v>
                  </c:pt>
                  <c:pt idx="471">
                    <c:v>Bournemouth</c:v>
                  </c:pt>
                  <c:pt idx="472">
                    <c:v>Arsenal</c:v>
                  </c:pt>
                  <c:pt idx="473">
                    <c:v>Aston Villa</c:v>
                  </c:pt>
                  <c:pt idx="474">
                    <c:v>Everton</c:v>
                  </c:pt>
                  <c:pt idx="475">
                    <c:v>Fulham</c:v>
                  </c:pt>
                  <c:pt idx="476">
                    <c:v>Ipswich Town</c:v>
                  </c:pt>
                  <c:pt idx="477">
                    <c:v>Leicester City</c:v>
                  </c:pt>
                  <c:pt idx="478">
                    <c:v>Manchester City</c:v>
                  </c:pt>
                  <c:pt idx="479">
                    <c:v>Newcastle United</c:v>
                  </c:pt>
                  <c:pt idx="480">
                    <c:v>Southampton</c:v>
                  </c:pt>
                  <c:pt idx="481">
                    <c:v>Aston Villa</c:v>
                  </c:pt>
                  <c:pt idx="482">
                    <c:v>Brentford</c:v>
                  </c:pt>
                  <c:pt idx="483">
                    <c:v>Crystal Palace</c:v>
                  </c:pt>
                  <c:pt idx="484">
                    <c:v>Everton</c:v>
                  </c:pt>
                  <c:pt idx="485">
                    <c:v>Fulham</c:v>
                  </c:pt>
                  <c:pt idx="486">
                    <c:v>Ipswich Town</c:v>
                  </c:pt>
                  <c:pt idx="487">
                    <c:v>Leicester City</c:v>
                  </c:pt>
                  <c:pt idx="488">
                    <c:v>Manchester United</c:v>
                  </c:pt>
                  <c:pt idx="489">
                    <c:v>Tottenham Hotspur</c:v>
                  </c:pt>
                  <c:pt idx="490">
                    <c:v>West Ham United</c:v>
                  </c:pt>
                  <c:pt idx="491">
                    <c:v>Bournemouth</c:v>
                  </c:pt>
                  <c:pt idx="492">
                    <c:v>Arsenal</c:v>
                  </c:pt>
                  <c:pt idx="493">
                    <c:v>Brighton &amp; Hove Albion</c:v>
                  </c:pt>
                  <c:pt idx="494">
                    <c:v>Chelsea</c:v>
                  </c:pt>
                  <c:pt idx="495">
                    <c:v>Liverpool</c:v>
                  </c:pt>
                  <c:pt idx="496">
                    <c:v>Manchester City</c:v>
                  </c:pt>
                  <c:pt idx="497">
                    <c:v>Newcastle United</c:v>
                  </c:pt>
                  <c:pt idx="498">
                    <c:v>Nottingham Forest</c:v>
                  </c:pt>
                  <c:pt idx="499">
                    <c:v>Southampton</c:v>
                  </c:pt>
                  <c:pt idx="500">
                    <c:v>Wolverhampton Wanderers</c:v>
                  </c:pt>
                  <c:pt idx="501">
                    <c:v>Aston Villa</c:v>
                  </c:pt>
                  <c:pt idx="502">
                    <c:v>Brentford</c:v>
                  </c:pt>
                  <c:pt idx="503">
                    <c:v>Crystal Palace</c:v>
                  </c:pt>
                  <c:pt idx="504">
                    <c:v>Everton</c:v>
                  </c:pt>
                  <c:pt idx="505">
                    <c:v>Fulham</c:v>
                  </c:pt>
                  <c:pt idx="506">
                    <c:v>Ipswich Town</c:v>
                  </c:pt>
                  <c:pt idx="507">
                    <c:v>Leicester City</c:v>
                  </c:pt>
                  <c:pt idx="508">
                    <c:v>Manchester United</c:v>
                  </c:pt>
                  <c:pt idx="509">
                    <c:v>Tottenham Hotspur</c:v>
                  </c:pt>
                  <c:pt idx="510">
                    <c:v>West Ham United</c:v>
                  </c:pt>
                  <c:pt idx="511">
                    <c:v>Bournemouth</c:v>
                  </c:pt>
                  <c:pt idx="512">
                    <c:v>Arsenal</c:v>
                  </c:pt>
                  <c:pt idx="513">
                    <c:v>Brighton &amp; Hove Albion</c:v>
                  </c:pt>
                  <c:pt idx="514">
                    <c:v>Chelsea</c:v>
                  </c:pt>
                  <c:pt idx="515">
                    <c:v>Liverpool</c:v>
                  </c:pt>
                  <c:pt idx="516">
                    <c:v>Manchester City</c:v>
                  </c:pt>
                  <c:pt idx="517">
                    <c:v>Newcastle United</c:v>
                  </c:pt>
                  <c:pt idx="518">
                    <c:v>Nottingham Forest</c:v>
                  </c:pt>
                  <c:pt idx="519">
                    <c:v>Southampton</c:v>
                  </c:pt>
                  <c:pt idx="520">
                    <c:v>Wolverhampton Wanderers</c:v>
                  </c:pt>
                  <c:pt idx="521">
                    <c:v>Aston Villa</c:v>
                  </c:pt>
                  <c:pt idx="522">
                    <c:v>Brentford</c:v>
                  </c:pt>
                  <c:pt idx="523">
                    <c:v>Crystal Palace</c:v>
                  </c:pt>
                  <c:pt idx="524">
                    <c:v>Everton</c:v>
                  </c:pt>
                  <c:pt idx="525">
                    <c:v>Fulham</c:v>
                  </c:pt>
                  <c:pt idx="526">
                    <c:v>Ipswich Town</c:v>
                  </c:pt>
                  <c:pt idx="527">
                    <c:v>Leicester City</c:v>
                  </c:pt>
                  <c:pt idx="528">
                    <c:v>Manchester United</c:v>
                  </c:pt>
                  <c:pt idx="529">
                    <c:v>Tottenham Hotspur</c:v>
                  </c:pt>
                  <c:pt idx="530">
                    <c:v>West Ham United</c:v>
                  </c:pt>
                  <c:pt idx="531">
                    <c:v>Brighton &amp; Hove Albion</c:v>
                  </c:pt>
                  <c:pt idx="532">
                    <c:v>Southampton</c:v>
                  </c:pt>
                  <c:pt idx="533">
                    <c:v>Crystal Palace</c:v>
                  </c:pt>
                  <c:pt idx="534">
                    <c:v>Bournemouth</c:v>
                  </c:pt>
                  <c:pt idx="535">
                    <c:v>Fulham</c:v>
                  </c:pt>
                  <c:pt idx="536">
                    <c:v>Aston Villa</c:v>
                  </c:pt>
                  <c:pt idx="537">
                    <c:v>Liverpool</c:v>
                  </c:pt>
                  <c:pt idx="538">
                    <c:v>Tottenham Hotspur</c:v>
                  </c:pt>
                  <c:pt idx="539">
                    <c:v>Wolverhampton Wanderers</c:v>
                  </c:pt>
                  <c:pt idx="540">
                    <c:v>Manchester City</c:v>
                  </c:pt>
                  <c:pt idx="541">
                    <c:v>Everton</c:v>
                  </c:pt>
                  <c:pt idx="542">
                    <c:v>Ipswich Town</c:v>
                  </c:pt>
                  <c:pt idx="543">
                    <c:v>Leicester City</c:v>
                  </c:pt>
                  <c:pt idx="544">
                    <c:v>West Ham United</c:v>
                  </c:pt>
                  <c:pt idx="545">
                    <c:v>Nottingham Forest</c:v>
                  </c:pt>
                  <c:pt idx="546">
                    <c:v>Brentford</c:v>
                  </c:pt>
                  <c:pt idx="547">
                    <c:v>Arsenal</c:v>
                  </c:pt>
                  <c:pt idx="548">
                    <c:v>Chelsea</c:v>
                  </c:pt>
                  <c:pt idx="549">
                    <c:v>Manchester United</c:v>
                  </c:pt>
                  <c:pt idx="550">
                    <c:v>Newcastle United</c:v>
                  </c:pt>
                  <c:pt idx="551">
                    <c:v>Newcastle United</c:v>
                  </c:pt>
                  <c:pt idx="552">
                    <c:v>Arsenal</c:v>
                  </c:pt>
                  <c:pt idx="553">
                    <c:v>Manchester United</c:v>
                  </c:pt>
                  <c:pt idx="554">
                    <c:v>West Ham United</c:v>
                  </c:pt>
                  <c:pt idx="555">
                    <c:v>Leicester City</c:v>
                  </c:pt>
                  <c:pt idx="556">
                    <c:v>Brentford</c:v>
                  </c:pt>
                  <c:pt idx="557">
                    <c:v>Ipswich Town</c:v>
                  </c:pt>
                  <c:pt idx="558">
                    <c:v>Nottingham Forest</c:v>
                  </c:pt>
                  <c:pt idx="559">
                    <c:v>Everton</c:v>
                  </c:pt>
                  <c:pt idx="560">
                    <c:v>Chelsea</c:v>
                  </c:pt>
                  <c:pt idx="561">
                    <c:v>Fulham</c:v>
                  </c:pt>
                  <c:pt idx="562">
                    <c:v>Liverpool</c:v>
                  </c:pt>
                  <c:pt idx="563">
                    <c:v>Wolverhampton Wanderers</c:v>
                  </c:pt>
                  <c:pt idx="564">
                    <c:v>Brighton &amp; Hove Albion</c:v>
                  </c:pt>
                  <c:pt idx="565">
                    <c:v>Southampton</c:v>
                  </c:pt>
                  <c:pt idx="566">
                    <c:v>Bournemouth</c:v>
                  </c:pt>
                  <c:pt idx="567">
                    <c:v>Aston Villa</c:v>
                  </c:pt>
                  <c:pt idx="568">
                    <c:v>Crystal Palace</c:v>
                  </c:pt>
                  <c:pt idx="569">
                    <c:v>Manchester City</c:v>
                  </c:pt>
                  <c:pt idx="570">
                    <c:v>Tottenham Hotspur</c:v>
                  </c:pt>
                  <c:pt idx="571">
                    <c:v>Wolverhampton Wanderers</c:v>
                  </c:pt>
                  <c:pt idx="572">
                    <c:v>Nottingham Forest</c:v>
                  </c:pt>
                  <c:pt idx="573">
                    <c:v>Manchester United</c:v>
                  </c:pt>
                  <c:pt idx="574">
                    <c:v>Newcastle United</c:v>
                  </c:pt>
                  <c:pt idx="575">
                    <c:v>Everton</c:v>
                  </c:pt>
                  <c:pt idx="576">
                    <c:v>Bournemouth</c:v>
                  </c:pt>
                  <c:pt idx="577">
                    <c:v>Arsenal</c:v>
                  </c:pt>
                  <c:pt idx="578">
                    <c:v>Ipswich Town</c:v>
                  </c:pt>
                  <c:pt idx="579">
                    <c:v>Brentford</c:v>
                  </c:pt>
                  <c:pt idx="580">
                    <c:v>Chelsea</c:v>
                  </c:pt>
                  <c:pt idx="581">
                    <c:v>Southampton</c:v>
                  </c:pt>
                  <c:pt idx="582">
                    <c:v>Leicester City</c:v>
                  </c:pt>
                  <c:pt idx="583">
                    <c:v>West Ham United</c:v>
                  </c:pt>
                  <c:pt idx="584">
                    <c:v>Brighton &amp; Hove Albion</c:v>
                  </c:pt>
                  <c:pt idx="585">
                    <c:v>Crystal Palace</c:v>
                  </c:pt>
                  <c:pt idx="586">
                    <c:v>Aston Villa</c:v>
                  </c:pt>
                  <c:pt idx="587">
                    <c:v>Tottenham Hotspur</c:v>
                  </c:pt>
                  <c:pt idx="588">
                    <c:v>Manchester City</c:v>
                  </c:pt>
                  <c:pt idx="589">
                    <c:v>Fulham</c:v>
                  </c:pt>
                  <c:pt idx="590">
                    <c:v>Liverpool</c:v>
                  </c:pt>
                  <c:pt idx="591">
                    <c:v>Leicester City</c:v>
                  </c:pt>
                  <c:pt idx="592">
                    <c:v>Southampton</c:v>
                  </c:pt>
                  <c:pt idx="593">
                    <c:v>Aston Villa</c:v>
                  </c:pt>
                  <c:pt idx="594">
                    <c:v>Newcastle United</c:v>
                  </c:pt>
                  <c:pt idx="595">
                    <c:v>Manchester City</c:v>
                  </c:pt>
                  <c:pt idx="596">
                    <c:v>Everton</c:v>
                  </c:pt>
                  <c:pt idx="597">
                    <c:v>Ipswich Town</c:v>
                  </c:pt>
                  <c:pt idx="598">
                    <c:v>Fulham</c:v>
                  </c:pt>
                  <c:pt idx="599">
                    <c:v>Arsenal</c:v>
                  </c:pt>
                  <c:pt idx="600">
                    <c:v>Bournemouth</c:v>
                  </c:pt>
                  <c:pt idx="601">
                    <c:v>Brighton &amp; Hove Albion</c:v>
                  </c:pt>
                  <c:pt idx="602">
                    <c:v>Nottingham Forest</c:v>
                  </c:pt>
                  <c:pt idx="603">
                    <c:v>Crystal Palace</c:v>
                  </c:pt>
                  <c:pt idx="604">
                    <c:v>Brentford</c:v>
                  </c:pt>
                  <c:pt idx="605">
                    <c:v>Wolverhampton Wanderers</c:v>
                  </c:pt>
                  <c:pt idx="606">
                    <c:v>Tottenham Hotspur</c:v>
                  </c:pt>
                  <c:pt idx="607">
                    <c:v>West Ham United</c:v>
                  </c:pt>
                  <c:pt idx="608">
                    <c:v>Manchester United</c:v>
                  </c:pt>
                  <c:pt idx="609">
                    <c:v>Chelsea</c:v>
                  </c:pt>
                  <c:pt idx="610">
                    <c:v>Liverpool</c:v>
                  </c:pt>
                  <c:pt idx="611">
                    <c:v>Tottenham Hotspur</c:v>
                  </c:pt>
                  <c:pt idx="612">
                    <c:v>Manchester United</c:v>
                  </c:pt>
                  <c:pt idx="613">
                    <c:v>Brentford</c:v>
                  </c:pt>
                  <c:pt idx="614">
                    <c:v>Wolverhampton Wanderers</c:v>
                  </c:pt>
                  <c:pt idx="615">
                    <c:v>Brighton &amp; Hove Albion</c:v>
                  </c:pt>
                  <c:pt idx="616">
                    <c:v>Crystal Palace</c:v>
                  </c:pt>
                  <c:pt idx="617">
                    <c:v>West Ham United</c:v>
                  </c:pt>
                  <c:pt idx="618">
                    <c:v>Nottingham Forest</c:v>
                  </c:pt>
                  <c:pt idx="619">
                    <c:v>Liverpool</c:v>
                  </c:pt>
                  <c:pt idx="620">
                    <c:v>Chelsea</c:v>
                  </c:pt>
                  <c:pt idx="621">
                    <c:v>Bournemouth</c:v>
                  </c:pt>
                  <c:pt idx="622">
                    <c:v>Arsenal</c:v>
                  </c:pt>
                  <c:pt idx="623">
                    <c:v>Aston Villa</c:v>
                  </c:pt>
                  <c:pt idx="624">
                    <c:v>Everton</c:v>
                  </c:pt>
                  <c:pt idx="625">
                    <c:v>Fulham</c:v>
                  </c:pt>
                  <c:pt idx="626">
                    <c:v>Ipswich Town</c:v>
                  </c:pt>
                  <c:pt idx="627">
                    <c:v>Leicester City</c:v>
                  </c:pt>
                  <c:pt idx="628">
                    <c:v>Manchester City</c:v>
                  </c:pt>
                  <c:pt idx="629">
                    <c:v>Newcastle United</c:v>
                  </c:pt>
                  <c:pt idx="630">
                    <c:v>Southampton</c:v>
                  </c:pt>
                  <c:pt idx="631">
                    <c:v>Bournemouth</c:v>
                  </c:pt>
                  <c:pt idx="632">
                    <c:v>Arsenal</c:v>
                  </c:pt>
                  <c:pt idx="633">
                    <c:v>Brighton &amp; Hove Albion</c:v>
                  </c:pt>
                  <c:pt idx="634">
                    <c:v>Nottingham Forest</c:v>
                  </c:pt>
                  <c:pt idx="635">
                    <c:v>Wolverhampton Wanderers</c:v>
                  </c:pt>
                  <c:pt idx="636">
                    <c:v>Chelsea</c:v>
                  </c:pt>
                  <c:pt idx="637">
                    <c:v>Manchester City</c:v>
                  </c:pt>
                  <c:pt idx="638">
                    <c:v>Newcastle United</c:v>
                  </c:pt>
                  <c:pt idx="639">
                    <c:v>Southampton</c:v>
                  </c:pt>
                  <c:pt idx="640">
                    <c:v>Liverpool</c:v>
                  </c:pt>
                  <c:pt idx="641">
                    <c:v>Aston Villa</c:v>
                  </c:pt>
                  <c:pt idx="642">
                    <c:v>Brentford</c:v>
                  </c:pt>
                  <c:pt idx="643">
                    <c:v>Crystal Palace</c:v>
                  </c:pt>
                  <c:pt idx="644">
                    <c:v>Everton</c:v>
                  </c:pt>
                  <c:pt idx="645">
                    <c:v>Fulham</c:v>
                  </c:pt>
                  <c:pt idx="646">
                    <c:v>Ipswich Town</c:v>
                  </c:pt>
                  <c:pt idx="647">
                    <c:v>Leicester City</c:v>
                  </c:pt>
                  <c:pt idx="648">
                    <c:v>Manchester United</c:v>
                  </c:pt>
                  <c:pt idx="649">
                    <c:v>Tottenham Hotspur</c:v>
                  </c:pt>
                  <c:pt idx="650">
                    <c:v>West Ham United</c:v>
                  </c:pt>
                  <c:pt idx="651">
                    <c:v>Bournemouth</c:v>
                  </c:pt>
                  <c:pt idx="652">
                    <c:v>Arsenal</c:v>
                  </c:pt>
                  <c:pt idx="653">
                    <c:v>Brighton &amp; Hove Albion</c:v>
                  </c:pt>
                  <c:pt idx="654">
                    <c:v>Chelsea</c:v>
                  </c:pt>
                  <c:pt idx="655">
                    <c:v>Liverpool</c:v>
                  </c:pt>
                  <c:pt idx="656">
                    <c:v>Manchester City</c:v>
                  </c:pt>
                  <c:pt idx="657">
                    <c:v>Newcastle United</c:v>
                  </c:pt>
                  <c:pt idx="658">
                    <c:v>Nottingham Forest</c:v>
                  </c:pt>
                  <c:pt idx="659">
                    <c:v>Southampton</c:v>
                  </c:pt>
                  <c:pt idx="660">
                    <c:v>Wolverhampton Wanderers</c:v>
                  </c:pt>
                  <c:pt idx="661">
                    <c:v>Aston Villa</c:v>
                  </c:pt>
                  <c:pt idx="662">
                    <c:v>Brentford</c:v>
                  </c:pt>
                  <c:pt idx="663">
                    <c:v>Crystal Palace</c:v>
                  </c:pt>
                  <c:pt idx="664">
                    <c:v>Everton</c:v>
                  </c:pt>
                  <c:pt idx="665">
                    <c:v>Fulham</c:v>
                  </c:pt>
                  <c:pt idx="666">
                    <c:v>Ipswich Town</c:v>
                  </c:pt>
                  <c:pt idx="667">
                    <c:v>Leicester City</c:v>
                  </c:pt>
                  <c:pt idx="668">
                    <c:v>Manchester United</c:v>
                  </c:pt>
                  <c:pt idx="669">
                    <c:v>Tottenham Hotspur</c:v>
                  </c:pt>
                  <c:pt idx="670">
                    <c:v>West Ham United</c:v>
                  </c:pt>
                  <c:pt idx="671">
                    <c:v>Bournemouth</c:v>
                  </c:pt>
                  <c:pt idx="672">
                    <c:v>Arsenal</c:v>
                  </c:pt>
                  <c:pt idx="673">
                    <c:v>Brighton &amp; Hove Albion</c:v>
                  </c:pt>
                  <c:pt idx="674">
                    <c:v>Chelsea</c:v>
                  </c:pt>
                  <c:pt idx="675">
                    <c:v>Liverpool</c:v>
                  </c:pt>
                  <c:pt idx="676">
                    <c:v>Manchester City</c:v>
                  </c:pt>
                  <c:pt idx="677">
                    <c:v>Newcastle United</c:v>
                  </c:pt>
                  <c:pt idx="678">
                    <c:v>Nottingham Forest</c:v>
                  </c:pt>
                  <c:pt idx="679">
                    <c:v>Southampton</c:v>
                  </c:pt>
                  <c:pt idx="680">
                    <c:v>Wolverhampton Wanderers</c:v>
                  </c:pt>
                  <c:pt idx="681">
                    <c:v>Arsenal</c:v>
                  </c:pt>
                  <c:pt idx="682">
                    <c:v>Aston Villa</c:v>
                  </c:pt>
                  <c:pt idx="683">
                    <c:v>Brentford</c:v>
                  </c:pt>
                  <c:pt idx="684">
                    <c:v>Brighton &amp; Hove Albion</c:v>
                  </c:pt>
                  <c:pt idx="685">
                    <c:v>Chelsea</c:v>
                  </c:pt>
                  <c:pt idx="686">
                    <c:v>Crystal Palace</c:v>
                  </c:pt>
                  <c:pt idx="687">
                    <c:v>Everton</c:v>
                  </c:pt>
                  <c:pt idx="688">
                    <c:v>Leicester City</c:v>
                  </c:pt>
                  <c:pt idx="689">
                    <c:v>Manchester City</c:v>
                  </c:pt>
                  <c:pt idx="690">
                    <c:v>West Ham United</c:v>
                  </c:pt>
                  <c:pt idx="691">
                    <c:v>Bournemouth</c:v>
                  </c:pt>
                  <c:pt idx="692">
                    <c:v>Fulham</c:v>
                  </c:pt>
                  <c:pt idx="693">
                    <c:v>Ipswich Town</c:v>
                  </c:pt>
                  <c:pt idx="694">
                    <c:v>Liverpool</c:v>
                  </c:pt>
                  <c:pt idx="695">
                    <c:v>Manchester United</c:v>
                  </c:pt>
                  <c:pt idx="696">
                    <c:v>Newcastle United</c:v>
                  </c:pt>
                  <c:pt idx="697">
                    <c:v>Nottingham Forest</c:v>
                  </c:pt>
                  <c:pt idx="698">
                    <c:v>Southampton</c:v>
                  </c:pt>
                  <c:pt idx="699">
                    <c:v>Tottenham Hotspur</c:v>
                  </c:pt>
                  <c:pt idx="700">
                    <c:v>Wolverhampton Wanderers</c:v>
                  </c:pt>
                  <c:pt idx="701">
                    <c:v>Arsenal</c:v>
                  </c:pt>
                  <c:pt idx="702">
                    <c:v>Aston Villa</c:v>
                  </c:pt>
                  <c:pt idx="703">
                    <c:v>Brentford</c:v>
                  </c:pt>
                  <c:pt idx="704">
                    <c:v>Brighton &amp; Hove Albion</c:v>
                  </c:pt>
                  <c:pt idx="705">
                    <c:v>Chelsea</c:v>
                  </c:pt>
                  <c:pt idx="706">
                    <c:v>Crystal Palace</c:v>
                  </c:pt>
                  <c:pt idx="707">
                    <c:v>Everton</c:v>
                  </c:pt>
                  <c:pt idx="708">
                    <c:v>Leicester City</c:v>
                  </c:pt>
                  <c:pt idx="709">
                    <c:v>Manchester City</c:v>
                  </c:pt>
                  <c:pt idx="710">
                    <c:v>West Ham United</c:v>
                  </c:pt>
                  <c:pt idx="711">
                    <c:v>Bournemouth</c:v>
                  </c:pt>
                  <c:pt idx="712">
                    <c:v>Fulham</c:v>
                  </c:pt>
                  <c:pt idx="713">
                    <c:v>Ipswich Town</c:v>
                  </c:pt>
                  <c:pt idx="714">
                    <c:v>Liverpool</c:v>
                  </c:pt>
                  <c:pt idx="715">
                    <c:v>Manchester United</c:v>
                  </c:pt>
                  <c:pt idx="716">
                    <c:v>Newcastle United</c:v>
                  </c:pt>
                  <c:pt idx="717">
                    <c:v>Nottingham Forest</c:v>
                  </c:pt>
                  <c:pt idx="718">
                    <c:v>Southampton</c:v>
                  </c:pt>
                  <c:pt idx="719">
                    <c:v>Tottenham Hotspur</c:v>
                  </c:pt>
                  <c:pt idx="720">
                    <c:v>Wolverhampton Wanderers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'!$L$2:$L$362</c15:sqref>
                  </c15:fullRef>
                </c:ext>
              </c:extLst>
              <c:f>'Profit  Loss England '!$L$3:$L$362</c:f>
              <c:numCache>
                <c:formatCode>"$"#,##0.00</c:formatCode>
                <c:ptCount val="360"/>
                <c:pt idx="0">
                  <c:v>277.07499999999999</c:v>
                </c:pt>
                <c:pt idx="1">
                  <c:v>272.07499999999999</c:v>
                </c:pt>
                <c:pt idx="2">
                  <c:v>267.07499999999999</c:v>
                </c:pt>
                <c:pt idx="3">
                  <c:v>283.9375</c:v>
                </c:pt>
                <c:pt idx="4">
                  <c:v>278.9375</c:v>
                </c:pt>
                <c:pt idx="5">
                  <c:v>296.51249999999999</c:v>
                </c:pt>
                <c:pt idx="6">
                  <c:v>291.51249999999999</c:v>
                </c:pt>
                <c:pt idx="7">
                  <c:v>312.41249999999997</c:v>
                </c:pt>
                <c:pt idx="8">
                  <c:v>307.41249999999997</c:v>
                </c:pt>
                <c:pt idx="9">
                  <c:v>302.41249999999997</c:v>
                </c:pt>
                <c:pt idx="10">
                  <c:v>297.41249999999997</c:v>
                </c:pt>
                <c:pt idx="11">
                  <c:v>324.01249999999999</c:v>
                </c:pt>
                <c:pt idx="12">
                  <c:v>344.4375</c:v>
                </c:pt>
                <c:pt idx="13">
                  <c:v>361.53750000000002</c:v>
                </c:pt>
                <c:pt idx="14">
                  <c:v>356.53750000000002</c:v>
                </c:pt>
                <c:pt idx="15">
                  <c:v>351.53750000000002</c:v>
                </c:pt>
                <c:pt idx="16">
                  <c:v>346.53750000000002</c:v>
                </c:pt>
                <c:pt idx="17">
                  <c:v>341.53750000000002</c:v>
                </c:pt>
                <c:pt idx="18">
                  <c:v>336.53750000000002</c:v>
                </c:pt>
                <c:pt idx="19">
                  <c:v>331.53750000000002</c:v>
                </c:pt>
                <c:pt idx="20">
                  <c:v>326.53750000000002</c:v>
                </c:pt>
                <c:pt idx="21">
                  <c:v>321.53750000000002</c:v>
                </c:pt>
                <c:pt idx="22">
                  <c:v>316.53750000000002</c:v>
                </c:pt>
                <c:pt idx="23">
                  <c:v>333.11500000000001</c:v>
                </c:pt>
                <c:pt idx="24">
                  <c:v>328.11500000000001</c:v>
                </c:pt>
                <c:pt idx="25">
                  <c:v>344.5025</c:v>
                </c:pt>
                <c:pt idx="26">
                  <c:v>339.5025</c:v>
                </c:pt>
                <c:pt idx="27">
                  <c:v>356.50749999999999</c:v>
                </c:pt>
                <c:pt idx="28">
                  <c:v>375.27</c:v>
                </c:pt>
                <c:pt idx="29">
                  <c:v>392.84499999999997</c:v>
                </c:pt>
                <c:pt idx="30">
                  <c:v>415.16999999999996</c:v>
                </c:pt>
                <c:pt idx="31">
                  <c:v>410.16999999999996</c:v>
                </c:pt>
                <c:pt idx="32">
                  <c:v>427.74499999999995</c:v>
                </c:pt>
                <c:pt idx="33">
                  <c:v>422.74499999999995</c:v>
                </c:pt>
                <c:pt idx="34">
                  <c:v>417.74499999999995</c:v>
                </c:pt>
                <c:pt idx="35">
                  <c:v>412.74499999999995</c:v>
                </c:pt>
                <c:pt idx="36">
                  <c:v>407.74499999999995</c:v>
                </c:pt>
                <c:pt idx="37">
                  <c:v>426.26999999999992</c:v>
                </c:pt>
                <c:pt idx="38">
                  <c:v>421.26999999999992</c:v>
                </c:pt>
                <c:pt idx="39">
                  <c:v>416.26999999999992</c:v>
                </c:pt>
                <c:pt idx="40">
                  <c:v>411.26999999999992</c:v>
                </c:pt>
                <c:pt idx="41">
                  <c:v>429.08249999999992</c:v>
                </c:pt>
                <c:pt idx="42">
                  <c:v>424.08249999999992</c:v>
                </c:pt>
                <c:pt idx="43">
                  <c:v>419.08249999999992</c:v>
                </c:pt>
                <c:pt idx="44">
                  <c:v>442.3574999999999</c:v>
                </c:pt>
                <c:pt idx="45">
                  <c:v>437.3574999999999</c:v>
                </c:pt>
                <c:pt idx="46">
                  <c:v>455.64499999999992</c:v>
                </c:pt>
                <c:pt idx="47">
                  <c:v>450.64499999999992</c:v>
                </c:pt>
                <c:pt idx="48">
                  <c:v>445.64499999999992</c:v>
                </c:pt>
                <c:pt idx="49">
                  <c:v>440.64499999999992</c:v>
                </c:pt>
                <c:pt idx="50">
                  <c:v>435.64499999999992</c:v>
                </c:pt>
                <c:pt idx="51">
                  <c:v>430.64499999999992</c:v>
                </c:pt>
                <c:pt idx="52">
                  <c:v>425.64499999999992</c:v>
                </c:pt>
                <c:pt idx="53">
                  <c:v>420.64499999999992</c:v>
                </c:pt>
                <c:pt idx="54">
                  <c:v>415.64499999999992</c:v>
                </c:pt>
                <c:pt idx="55">
                  <c:v>410.64499999999992</c:v>
                </c:pt>
                <c:pt idx="56">
                  <c:v>405.64499999999992</c:v>
                </c:pt>
                <c:pt idx="57">
                  <c:v>400.64499999999992</c:v>
                </c:pt>
                <c:pt idx="58">
                  <c:v>395.64499999999992</c:v>
                </c:pt>
                <c:pt idx="59">
                  <c:v>390.64499999999992</c:v>
                </c:pt>
                <c:pt idx="60">
                  <c:v>390.64499999999992</c:v>
                </c:pt>
                <c:pt idx="61">
                  <c:v>390.64499999999992</c:v>
                </c:pt>
                <c:pt idx="62">
                  <c:v>390.64499999999992</c:v>
                </c:pt>
                <c:pt idx="63">
                  <c:v>390.64499999999992</c:v>
                </c:pt>
                <c:pt idx="64">
                  <c:v>390.64499999999992</c:v>
                </c:pt>
                <c:pt idx="65">
                  <c:v>390.64499999999992</c:v>
                </c:pt>
                <c:pt idx="66">
                  <c:v>390.64499999999992</c:v>
                </c:pt>
                <c:pt idx="67">
                  <c:v>390.64499999999992</c:v>
                </c:pt>
                <c:pt idx="68">
                  <c:v>390.64499999999992</c:v>
                </c:pt>
                <c:pt idx="69">
                  <c:v>390.64499999999992</c:v>
                </c:pt>
                <c:pt idx="70">
                  <c:v>390.64499999999992</c:v>
                </c:pt>
                <c:pt idx="71">
                  <c:v>390.64499999999992</c:v>
                </c:pt>
                <c:pt idx="72">
                  <c:v>390.64499999999992</c:v>
                </c:pt>
                <c:pt idx="73">
                  <c:v>390.64499999999992</c:v>
                </c:pt>
                <c:pt idx="74">
                  <c:v>390.64499999999992</c:v>
                </c:pt>
                <c:pt idx="75">
                  <c:v>390.64499999999992</c:v>
                </c:pt>
                <c:pt idx="76">
                  <c:v>390.64499999999992</c:v>
                </c:pt>
                <c:pt idx="77">
                  <c:v>390.64499999999992</c:v>
                </c:pt>
                <c:pt idx="78">
                  <c:v>390.64499999999992</c:v>
                </c:pt>
                <c:pt idx="79">
                  <c:v>390.64499999999992</c:v>
                </c:pt>
                <c:pt idx="80">
                  <c:v>390.64499999999992</c:v>
                </c:pt>
                <c:pt idx="81">
                  <c:v>390.64499999999992</c:v>
                </c:pt>
                <c:pt idx="82">
                  <c:v>390.64499999999992</c:v>
                </c:pt>
                <c:pt idx="83">
                  <c:v>390.64499999999992</c:v>
                </c:pt>
                <c:pt idx="84">
                  <c:v>390.64499999999992</c:v>
                </c:pt>
                <c:pt idx="85">
                  <c:v>390.64499999999992</c:v>
                </c:pt>
                <c:pt idx="86">
                  <c:v>390.64499999999992</c:v>
                </c:pt>
                <c:pt idx="87">
                  <c:v>390.64499999999992</c:v>
                </c:pt>
                <c:pt idx="88">
                  <c:v>390.64499999999992</c:v>
                </c:pt>
                <c:pt idx="89">
                  <c:v>390.64499999999992</c:v>
                </c:pt>
                <c:pt idx="90">
                  <c:v>390.64499999999992</c:v>
                </c:pt>
                <c:pt idx="91">
                  <c:v>390.64499999999992</c:v>
                </c:pt>
                <c:pt idx="92">
                  <c:v>390.64499999999992</c:v>
                </c:pt>
                <c:pt idx="93">
                  <c:v>390.64499999999992</c:v>
                </c:pt>
                <c:pt idx="94">
                  <c:v>390.64499999999992</c:v>
                </c:pt>
                <c:pt idx="95">
                  <c:v>390.64499999999992</c:v>
                </c:pt>
                <c:pt idx="96">
                  <c:v>390.64499999999992</c:v>
                </c:pt>
                <c:pt idx="97">
                  <c:v>390.64499999999992</c:v>
                </c:pt>
                <c:pt idx="98">
                  <c:v>390.64499999999992</c:v>
                </c:pt>
                <c:pt idx="99">
                  <c:v>390.64499999999992</c:v>
                </c:pt>
                <c:pt idx="100">
                  <c:v>390.64499999999992</c:v>
                </c:pt>
                <c:pt idx="101">
                  <c:v>390.64499999999992</c:v>
                </c:pt>
                <c:pt idx="102">
                  <c:v>390.64499999999992</c:v>
                </c:pt>
                <c:pt idx="103">
                  <c:v>390.64499999999992</c:v>
                </c:pt>
                <c:pt idx="104">
                  <c:v>390.64499999999992</c:v>
                </c:pt>
                <c:pt idx="105">
                  <c:v>390.64499999999992</c:v>
                </c:pt>
                <c:pt idx="106">
                  <c:v>390.64499999999992</c:v>
                </c:pt>
                <c:pt idx="107">
                  <c:v>390.64499999999992</c:v>
                </c:pt>
                <c:pt idx="108">
                  <c:v>390.64499999999992</c:v>
                </c:pt>
                <c:pt idx="109">
                  <c:v>390.64499999999992</c:v>
                </c:pt>
                <c:pt idx="110">
                  <c:v>390.64499999999992</c:v>
                </c:pt>
                <c:pt idx="111">
                  <c:v>390.64499999999992</c:v>
                </c:pt>
                <c:pt idx="112">
                  <c:v>390.64499999999992</c:v>
                </c:pt>
                <c:pt idx="113">
                  <c:v>390.64499999999992</c:v>
                </c:pt>
                <c:pt idx="114">
                  <c:v>390.64499999999992</c:v>
                </c:pt>
                <c:pt idx="115">
                  <c:v>390.64499999999992</c:v>
                </c:pt>
                <c:pt idx="116">
                  <c:v>390.64499999999992</c:v>
                </c:pt>
                <c:pt idx="117">
                  <c:v>390.64499999999992</c:v>
                </c:pt>
                <c:pt idx="118">
                  <c:v>390.64499999999992</c:v>
                </c:pt>
                <c:pt idx="119">
                  <c:v>390.64499999999992</c:v>
                </c:pt>
                <c:pt idx="120">
                  <c:v>390.64499999999992</c:v>
                </c:pt>
                <c:pt idx="121">
                  <c:v>390.64499999999992</c:v>
                </c:pt>
                <c:pt idx="122">
                  <c:v>390.64499999999992</c:v>
                </c:pt>
                <c:pt idx="123">
                  <c:v>390.64499999999992</c:v>
                </c:pt>
                <c:pt idx="124">
                  <c:v>390.64499999999992</c:v>
                </c:pt>
                <c:pt idx="125">
                  <c:v>390.64499999999992</c:v>
                </c:pt>
                <c:pt idx="126">
                  <c:v>390.64499999999992</c:v>
                </c:pt>
                <c:pt idx="127">
                  <c:v>390.64499999999992</c:v>
                </c:pt>
                <c:pt idx="128">
                  <c:v>390.64499999999992</c:v>
                </c:pt>
                <c:pt idx="129">
                  <c:v>390.64499999999992</c:v>
                </c:pt>
                <c:pt idx="130">
                  <c:v>390.64499999999992</c:v>
                </c:pt>
                <c:pt idx="131">
                  <c:v>390.64499999999992</c:v>
                </c:pt>
                <c:pt idx="132">
                  <c:v>390.64499999999992</c:v>
                </c:pt>
                <c:pt idx="133">
                  <c:v>390.64499999999992</c:v>
                </c:pt>
                <c:pt idx="134">
                  <c:v>390.64499999999992</c:v>
                </c:pt>
                <c:pt idx="135">
                  <c:v>390.64499999999992</c:v>
                </c:pt>
                <c:pt idx="136">
                  <c:v>390.64499999999992</c:v>
                </c:pt>
                <c:pt idx="137">
                  <c:v>390.64499999999992</c:v>
                </c:pt>
                <c:pt idx="138">
                  <c:v>390.64499999999992</c:v>
                </c:pt>
                <c:pt idx="139">
                  <c:v>390.64499999999992</c:v>
                </c:pt>
                <c:pt idx="140">
                  <c:v>390.64499999999992</c:v>
                </c:pt>
                <c:pt idx="141">
                  <c:v>390.64499999999992</c:v>
                </c:pt>
                <c:pt idx="142">
                  <c:v>390.64499999999992</c:v>
                </c:pt>
                <c:pt idx="143">
                  <c:v>390.64499999999992</c:v>
                </c:pt>
                <c:pt idx="144">
                  <c:v>390.64499999999992</c:v>
                </c:pt>
                <c:pt idx="145">
                  <c:v>390.64499999999992</c:v>
                </c:pt>
                <c:pt idx="146">
                  <c:v>390.64499999999992</c:v>
                </c:pt>
                <c:pt idx="147">
                  <c:v>390.64499999999992</c:v>
                </c:pt>
                <c:pt idx="148">
                  <c:v>390.64499999999992</c:v>
                </c:pt>
                <c:pt idx="149">
                  <c:v>390.64499999999992</c:v>
                </c:pt>
                <c:pt idx="150">
                  <c:v>390.64499999999992</c:v>
                </c:pt>
                <c:pt idx="151">
                  <c:v>390.64499999999992</c:v>
                </c:pt>
                <c:pt idx="152">
                  <c:v>390.64499999999992</c:v>
                </c:pt>
                <c:pt idx="153">
                  <c:v>390.64499999999992</c:v>
                </c:pt>
                <c:pt idx="154">
                  <c:v>390.64499999999992</c:v>
                </c:pt>
                <c:pt idx="155">
                  <c:v>390.64499999999992</c:v>
                </c:pt>
                <c:pt idx="156">
                  <c:v>390.64499999999992</c:v>
                </c:pt>
                <c:pt idx="157">
                  <c:v>390.64499999999992</c:v>
                </c:pt>
                <c:pt idx="158">
                  <c:v>390.64499999999992</c:v>
                </c:pt>
                <c:pt idx="159">
                  <c:v>390.64499999999992</c:v>
                </c:pt>
                <c:pt idx="160">
                  <c:v>390.64499999999992</c:v>
                </c:pt>
                <c:pt idx="161">
                  <c:v>390.64499999999992</c:v>
                </c:pt>
                <c:pt idx="162">
                  <c:v>390.64499999999992</c:v>
                </c:pt>
                <c:pt idx="163">
                  <c:v>390.64499999999992</c:v>
                </c:pt>
                <c:pt idx="164">
                  <c:v>390.64499999999992</c:v>
                </c:pt>
                <c:pt idx="165">
                  <c:v>390.64499999999992</c:v>
                </c:pt>
                <c:pt idx="166">
                  <c:v>390.64499999999992</c:v>
                </c:pt>
                <c:pt idx="167">
                  <c:v>390.64499999999992</c:v>
                </c:pt>
                <c:pt idx="168">
                  <c:v>390.64499999999992</c:v>
                </c:pt>
                <c:pt idx="169">
                  <c:v>390.64499999999992</c:v>
                </c:pt>
                <c:pt idx="170">
                  <c:v>390.64499999999992</c:v>
                </c:pt>
                <c:pt idx="171">
                  <c:v>390.64499999999992</c:v>
                </c:pt>
                <c:pt idx="172">
                  <c:v>390.64499999999992</c:v>
                </c:pt>
                <c:pt idx="173">
                  <c:v>390.64499999999992</c:v>
                </c:pt>
                <c:pt idx="174">
                  <c:v>390.64499999999992</c:v>
                </c:pt>
                <c:pt idx="175">
                  <c:v>390.64499999999992</c:v>
                </c:pt>
                <c:pt idx="176">
                  <c:v>390.64499999999992</c:v>
                </c:pt>
                <c:pt idx="177">
                  <c:v>390.64499999999992</c:v>
                </c:pt>
                <c:pt idx="178">
                  <c:v>390.64499999999992</c:v>
                </c:pt>
                <c:pt idx="179">
                  <c:v>390.64499999999992</c:v>
                </c:pt>
                <c:pt idx="180">
                  <c:v>390.64499999999992</c:v>
                </c:pt>
                <c:pt idx="181">
                  <c:v>390.64499999999992</c:v>
                </c:pt>
                <c:pt idx="182">
                  <c:v>390.64499999999992</c:v>
                </c:pt>
                <c:pt idx="183">
                  <c:v>390.64499999999992</c:v>
                </c:pt>
                <c:pt idx="184">
                  <c:v>390.64499999999992</c:v>
                </c:pt>
                <c:pt idx="185">
                  <c:v>390.64499999999992</c:v>
                </c:pt>
                <c:pt idx="186">
                  <c:v>390.64499999999992</c:v>
                </c:pt>
                <c:pt idx="187">
                  <c:v>390.64499999999992</c:v>
                </c:pt>
                <c:pt idx="188">
                  <c:v>390.64499999999992</c:v>
                </c:pt>
                <c:pt idx="189">
                  <c:v>390.64499999999992</c:v>
                </c:pt>
                <c:pt idx="190">
                  <c:v>390.64499999999992</c:v>
                </c:pt>
                <c:pt idx="191">
                  <c:v>390.64499999999992</c:v>
                </c:pt>
                <c:pt idx="192">
                  <c:v>390.64499999999992</c:v>
                </c:pt>
                <c:pt idx="193">
                  <c:v>390.64499999999992</c:v>
                </c:pt>
                <c:pt idx="194">
                  <c:v>390.64499999999992</c:v>
                </c:pt>
                <c:pt idx="195">
                  <c:v>390.64499999999992</c:v>
                </c:pt>
                <c:pt idx="196">
                  <c:v>390.64499999999992</c:v>
                </c:pt>
                <c:pt idx="197">
                  <c:v>390.64499999999992</c:v>
                </c:pt>
                <c:pt idx="198">
                  <c:v>390.64499999999992</c:v>
                </c:pt>
                <c:pt idx="199">
                  <c:v>390.64499999999992</c:v>
                </c:pt>
                <c:pt idx="200">
                  <c:v>390.64499999999992</c:v>
                </c:pt>
                <c:pt idx="201">
                  <c:v>390.64499999999992</c:v>
                </c:pt>
                <c:pt idx="202">
                  <c:v>390.64499999999992</c:v>
                </c:pt>
                <c:pt idx="203">
                  <c:v>390.64499999999992</c:v>
                </c:pt>
                <c:pt idx="204">
                  <c:v>390.64499999999992</c:v>
                </c:pt>
                <c:pt idx="205">
                  <c:v>390.64499999999992</c:v>
                </c:pt>
                <c:pt idx="206">
                  <c:v>390.64499999999992</c:v>
                </c:pt>
                <c:pt idx="207">
                  <c:v>390.64499999999992</c:v>
                </c:pt>
                <c:pt idx="208">
                  <c:v>390.64499999999992</c:v>
                </c:pt>
                <c:pt idx="209">
                  <c:v>390.64499999999992</c:v>
                </c:pt>
                <c:pt idx="210">
                  <c:v>390.64499999999992</c:v>
                </c:pt>
                <c:pt idx="211">
                  <c:v>390.64499999999992</c:v>
                </c:pt>
                <c:pt idx="212">
                  <c:v>390.64499999999992</c:v>
                </c:pt>
                <c:pt idx="213">
                  <c:v>390.64499999999992</c:v>
                </c:pt>
                <c:pt idx="214">
                  <c:v>390.64499999999992</c:v>
                </c:pt>
                <c:pt idx="215">
                  <c:v>390.64499999999992</c:v>
                </c:pt>
                <c:pt idx="216">
                  <c:v>390.64499999999992</c:v>
                </c:pt>
                <c:pt idx="217">
                  <c:v>390.64499999999992</c:v>
                </c:pt>
                <c:pt idx="218">
                  <c:v>390.64499999999992</c:v>
                </c:pt>
                <c:pt idx="219">
                  <c:v>390.64499999999992</c:v>
                </c:pt>
                <c:pt idx="220">
                  <c:v>390.64499999999992</c:v>
                </c:pt>
                <c:pt idx="221">
                  <c:v>390.64499999999992</c:v>
                </c:pt>
                <c:pt idx="222">
                  <c:v>390.64499999999992</c:v>
                </c:pt>
                <c:pt idx="223">
                  <c:v>390.64499999999992</c:v>
                </c:pt>
                <c:pt idx="224">
                  <c:v>390.64499999999992</c:v>
                </c:pt>
                <c:pt idx="225">
                  <c:v>390.64499999999992</c:v>
                </c:pt>
                <c:pt idx="226">
                  <c:v>390.64499999999992</c:v>
                </c:pt>
                <c:pt idx="227">
                  <c:v>390.64499999999992</c:v>
                </c:pt>
                <c:pt idx="228">
                  <c:v>390.64499999999992</c:v>
                </c:pt>
                <c:pt idx="229">
                  <c:v>390.64499999999992</c:v>
                </c:pt>
                <c:pt idx="230">
                  <c:v>390.64499999999992</c:v>
                </c:pt>
                <c:pt idx="231">
                  <c:v>390.64499999999992</c:v>
                </c:pt>
                <c:pt idx="232">
                  <c:v>390.64499999999992</c:v>
                </c:pt>
                <c:pt idx="233">
                  <c:v>390.64499999999992</c:v>
                </c:pt>
                <c:pt idx="234">
                  <c:v>390.64499999999992</c:v>
                </c:pt>
                <c:pt idx="235">
                  <c:v>390.64499999999992</c:v>
                </c:pt>
                <c:pt idx="236">
                  <c:v>390.64499999999992</c:v>
                </c:pt>
                <c:pt idx="237">
                  <c:v>390.64499999999992</c:v>
                </c:pt>
                <c:pt idx="238">
                  <c:v>390.64499999999992</c:v>
                </c:pt>
                <c:pt idx="239">
                  <c:v>390.64499999999992</c:v>
                </c:pt>
                <c:pt idx="240">
                  <c:v>390.64499999999992</c:v>
                </c:pt>
                <c:pt idx="241">
                  <c:v>390.64499999999992</c:v>
                </c:pt>
                <c:pt idx="242">
                  <c:v>390.64499999999992</c:v>
                </c:pt>
                <c:pt idx="243">
                  <c:v>390.64499999999992</c:v>
                </c:pt>
                <c:pt idx="244">
                  <c:v>390.64499999999992</c:v>
                </c:pt>
                <c:pt idx="245">
                  <c:v>390.64499999999992</c:v>
                </c:pt>
                <c:pt idx="246">
                  <c:v>390.64499999999992</c:v>
                </c:pt>
                <c:pt idx="247">
                  <c:v>390.64499999999992</c:v>
                </c:pt>
                <c:pt idx="248">
                  <c:v>390.64499999999992</c:v>
                </c:pt>
                <c:pt idx="249">
                  <c:v>390.64499999999992</c:v>
                </c:pt>
                <c:pt idx="250">
                  <c:v>390.64499999999992</c:v>
                </c:pt>
                <c:pt idx="251">
                  <c:v>390.64499999999992</c:v>
                </c:pt>
                <c:pt idx="252">
                  <c:v>390.64499999999992</c:v>
                </c:pt>
                <c:pt idx="253">
                  <c:v>390.64499999999992</c:v>
                </c:pt>
                <c:pt idx="254">
                  <c:v>390.64499999999992</c:v>
                </c:pt>
                <c:pt idx="255">
                  <c:v>390.64499999999992</c:v>
                </c:pt>
                <c:pt idx="256">
                  <c:v>390.64499999999992</c:v>
                </c:pt>
                <c:pt idx="257">
                  <c:v>390.64499999999992</c:v>
                </c:pt>
                <c:pt idx="258">
                  <c:v>390.64499999999992</c:v>
                </c:pt>
                <c:pt idx="259">
                  <c:v>390.64499999999992</c:v>
                </c:pt>
                <c:pt idx="260">
                  <c:v>390.64499999999992</c:v>
                </c:pt>
                <c:pt idx="261">
                  <c:v>390.64499999999992</c:v>
                </c:pt>
                <c:pt idx="262">
                  <c:v>390.64499999999992</c:v>
                </c:pt>
                <c:pt idx="263">
                  <c:v>390.64499999999992</c:v>
                </c:pt>
                <c:pt idx="264">
                  <c:v>390.64499999999992</c:v>
                </c:pt>
                <c:pt idx="265">
                  <c:v>390.64499999999992</c:v>
                </c:pt>
                <c:pt idx="266">
                  <c:v>390.64499999999992</c:v>
                </c:pt>
                <c:pt idx="267">
                  <c:v>390.64499999999992</c:v>
                </c:pt>
                <c:pt idx="268">
                  <c:v>390.64499999999992</c:v>
                </c:pt>
                <c:pt idx="269">
                  <c:v>390.64499999999992</c:v>
                </c:pt>
                <c:pt idx="270">
                  <c:v>390.64499999999992</c:v>
                </c:pt>
                <c:pt idx="271">
                  <c:v>390.64499999999992</c:v>
                </c:pt>
                <c:pt idx="272">
                  <c:v>390.64499999999992</c:v>
                </c:pt>
                <c:pt idx="273">
                  <c:v>390.64499999999992</c:v>
                </c:pt>
                <c:pt idx="274">
                  <c:v>390.64499999999992</c:v>
                </c:pt>
                <c:pt idx="275">
                  <c:v>390.64499999999992</c:v>
                </c:pt>
                <c:pt idx="276">
                  <c:v>390.64499999999992</c:v>
                </c:pt>
                <c:pt idx="277">
                  <c:v>390.64499999999992</c:v>
                </c:pt>
                <c:pt idx="278">
                  <c:v>390.64499999999992</c:v>
                </c:pt>
                <c:pt idx="279">
                  <c:v>390.64499999999992</c:v>
                </c:pt>
                <c:pt idx="280">
                  <c:v>390.64499999999992</c:v>
                </c:pt>
                <c:pt idx="281">
                  <c:v>390.64499999999992</c:v>
                </c:pt>
                <c:pt idx="282">
                  <c:v>390.64499999999992</c:v>
                </c:pt>
                <c:pt idx="283">
                  <c:v>390.64499999999992</c:v>
                </c:pt>
                <c:pt idx="284">
                  <c:v>390.64499999999992</c:v>
                </c:pt>
                <c:pt idx="285">
                  <c:v>390.64499999999992</c:v>
                </c:pt>
                <c:pt idx="286">
                  <c:v>390.64499999999992</c:v>
                </c:pt>
                <c:pt idx="287">
                  <c:v>390.64499999999992</c:v>
                </c:pt>
                <c:pt idx="288">
                  <c:v>390.64499999999992</c:v>
                </c:pt>
                <c:pt idx="289">
                  <c:v>390.64499999999992</c:v>
                </c:pt>
                <c:pt idx="290">
                  <c:v>390.64499999999992</c:v>
                </c:pt>
                <c:pt idx="291">
                  <c:v>390.64499999999992</c:v>
                </c:pt>
                <c:pt idx="292">
                  <c:v>390.64499999999992</c:v>
                </c:pt>
                <c:pt idx="293">
                  <c:v>390.64499999999992</c:v>
                </c:pt>
                <c:pt idx="294">
                  <c:v>390.64499999999992</c:v>
                </c:pt>
                <c:pt idx="295">
                  <c:v>390.64499999999992</c:v>
                </c:pt>
                <c:pt idx="296">
                  <c:v>390.64499999999992</c:v>
                </c:pt>
                <c:pt idx="297">
                  <c:v>390.64499999999992</c:v>
                </c:pt>
                <c:pt idx="298">
                  <c:v>390.64499999999992</c:v>
                </c:pt>
                <c:pt idx="299">
                  <c:v>390.64499999999992</c:v>
                </c:pt>
                <c:pt idx="300">
                  <c:v>390.64499999999992</c:v>
                </c:pt>
                <c:pt idx="301">
                  <c:v>390.64499999999992</c:v>
                </c:pt>
                <c:pt idx="302">
                  <c:v>390.64499999999992</c:v>
                </c:pt>
                <c:pt idx="303">
                  <c:v>390.64499999999992</c:v>
                </c:pt>
                <c:pt idx="304">
                  <c:v>390.64499999999992</c:v>
                </c:pt>
                <c:pt idx="305">
                  <c:v>390.64499999999992</c:v>
                </c:pt>
                <c:pt idx="306">
                  <c:v>390.64499999999992</c:v>
                </c:pt>
                <c:pt idx="307">
                  <c:v>390.64499999999992</c:v>
                </c:pt>
                <c:pt idx="308">
                  <c:v>390.64499999999992</c:v>
                </c:pt>
                <c:pt idx="309">
                  <c:v>390.64499999999992</c:v>
                </c:pt>
                <c:pt idx="310">
                  <c:v>390.64499999999992</c:v>
                </c:pt>
                <c:pt idx="311">
                  <c:v>390.64499999999992</c:v>
                </c:pt>
                <c:pt idx="312">
                  <c:v>390.64499999999992</c:v>
                </c:pt>
                <c:pt idx="313">
                  <c:v>390.64499999999992</c:v>
                </c:pt>
                <c:pt idx="314">
                  <c:v>390.64499999999992</c:v>
                </c:pt>
                <c:pt idx="315">
                  <c:v>390.64499999999992</c:v>
                </c:pt>
                <c:pt idx="316">
                  <c:v>390.64499999999992</c:v>
                </c:pt>
                <c:pt idx="317">
                  <c:v>390.64499999999992</c:v>
                </c:pt>
                <c:pt idx="318">
                  <c:v>390.64499999999992</c:v>
                </c:pt>
                <c:pt idx="319">
                  <c:v>390.64499999999992</c:v>
                </c:pt>
                <c:pt idx="320">
                  <c:v>390.64499999999992</c:v>
                </c:pt>
                <c:pt idx="321">
                  <c:v>390.64499999999992</c:v>
                </c:pt>
                <c:pt idx="322">
                  <c:v>390.64499999999992</c:v>
                </c:pt>
                <c:pt idx="323">
                  <c:v>390.64499999999992</c:v>
                </c:pt>
                <c:pt idx="324">
                  <c:v>390.64499999999992</c:v>
                </c:pt>
                <c:pt idx="325">
                  <c:v>390.64499999999992</c:v>
                </c:pt>
                <c:pt idx="326">
                  <c:v>390.64499999999992</c:v>
                </c:pt>
                <c:pt idx="327">
                  <c:v>390.64499999999992</c:v>
                </c:pt>
                <c:pt idx="328">
                  <c:v>390.64499999999992</c:v>
                </c:pt>
                <c:pt idx="329">
                  <c:v>390.64499999999992</c:v>
                </c:pt>
                <c:pt idx="330">
                  <c:v>390.64499999999992</c:v>
                </c:pt>
                <c:pt idx="331">
                  <c:v>390.64499999999992</c:v>
                </c:pt>
                <c:pt idx="332">
                  <c:v>390.64499999999992</c:v>
                </c:pt>
                <c:pt idx="333">
                  <c:v>390.64499999999992</c:v>
                </c:pt>
                <c:pt idx="334">
                  <c:v>390.64499999999992</c:v>
                </c:pt>
                <c:pt idx="335">
                  <c:v>390.64499999999992</c:v>
                </c:pt>
                <c:pt idx="336">
                  <c:v>390.64499999999992</c:v>
                </c:pt>
                <c:pt idx="337">
                  <c:v>390.64499999999992</c:v>
                </c:pt>
                <c:pt idx="338">
                  <c:v>390.64499999999992</c:v>
                </c:pt>
                <c:pt idx="339">
                  <c:v>390.64499999999992</c:v>
                </c:pt>
                <c:pt idx="340">
                  <c:v>390.64499999999992</c:v>
                </c:pt>
                <c:pt idx="341">
                  <c:v>390.64499999999992</c:v>
                </c:pt>
                <c:pt idx="342">
                  <c:v>390.64499999999992</c:v>
                </c:pt>
                <c:pt idx="343">
                  <c:v>390.64499999999992</c:v>
                </c:pt>
                <c:pt idx="344">
                  <c:v>390.64499999999992</c:v>
                </c:pt>
                <c:pt idx="345">
                  <c:v>390.64499999999992</c:v>
                </c:pt>
                <c:pt idx="346">
                  <c:v>390.64499999999992</c:v>
                </c:pt>
                <c:pt idx="347">
                  <c:v>390.64499999999992</c:v>
                </c:pt>
                <c:pt idx="348">
                  <c:v>390.64499999999992</c:v>
                </c:pt>
                <c:pt idx="349">
                  <c:v>390.64499999999992</c:v>
                </c:pt>
                <c:pt idx="350">
                  <c:v>390.64499999999992</c:v>
                </c:pt>
                <c:pt idx="351">
                  <c:v>390.64499999999992</c:v>
                </c:pt>
                <c:pt idx="352">
                  <c:v>390.64499999999992</c:v>
                </c:pt>
                <c:pt idx="353">
                  <c:v>390.64499999999992</c:v>
                </c:pt>
                <c:pt idx="354">
                  <c:v>390.64499999999992</c:v>
                </c:pt>
                <c:pt idx="355">
                  <c:v>390.64499999999992</c:v>
                </c:pt>
                <c:pt idx="356">
                  <c:v>390.64499999999992</c:v>
                </c:pt>
                <c:pt idx="357">
                  <c:v>390.64499999999992</c:v>
                </c:pt>
                <c:pt idx="358">
                  <c:v>390.64499999999992</c:v>
                </c:pt>
                <c:pt idx="359">
                  <c:v>390.64499999999992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85-4A39-926D-0313B1BDE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081544"/>
        <c:axId val="434080560"/>
      </c:lineChart>
      <c:catAx>
        <c:axId val="434081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080560"/>
        <c:crosses val="autoZero"/>
        <c:auto val="1"/>
        <c:lblAlgn val="ctr"/>
        <c:lblOffset val="100"/>
        <c:noMultiLvlLbl val="0"/>
      </c:catAx>
      <c:valAx>
        <c:axId val="434080560"/>
        <c:scaling>
          <c:orientation val="minMax"/>
          <c:max val="75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081544"/>
        <c:crossesAt val="3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5902668416447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Running Total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'Profit  Loss Portugal'!$A$2:$A$262</c:f>
              <c:strCache>
                <c:ptCount val="261"/>
                <c:pt idx="0">
                  <c:v>Start</c:v>
                </c:pt>
                <c:pt idx="1">
                  <c:v>09/22/24</c:v>
                </c:pt>
                <c:pt idx="2">
                  <c:v>09/22/24</c:v>
                </c:pt>
                <c:pt idx="3">
                  <c:v>09/22/24</c:v>
                </c:pt>
                <c:pt idx="4">
                  <c:v>09/22/24</c:v>
                </c:pt>
                <c:pt idx="5">
                  <c:v>09/22/24</c:v>
                </c:pt>
                <c:pt idx="6">
                  <c:v>09/22/24</c:v>
                </c:pt>
                <c:pt idx="7">
                  <c:v>09/22/24</c:v>
                </c:pt>
                <c:pt idx="8">
                  <c:v>09/22/24</c:v>
                </c:pt>
                <c:pt idx="9">
                  <c:v>09/22/24</c:v>
                </c:pt>
                <c:pt idx="10">
                  <c:v>09/22/24</c:v>
                </c:pt>
                <c:pt idx="11">
                  <c:v>09/25/24</c:v>
                </c:pt>
                <c:pt idx="12">
                  <c:v>09/25/24</c:v>
                </c:pt>
                <c:pt idx="13">
                  <c:v>09/25/24</c:v>
                </c:pt>
                <c:pt idx="14">
                  <c:v>09/25/24</c:v>
                </c:pt>
                <c:pt idx="15">
                  <c:v>09/25/24</c:v>
                </c:pt>
                <c:pt idx="16">
                  <c:v>09/25/24</c:v>
                </c:pt>
                <c:pt idx="17">
                  <c:v>09/25/24</c:v>
                </c:pt>
                <c:pt idx="18">
                  <c:v>09/25/24</c:v>
                </c:pt>
                <c:pt idx="19">
                  <c:v>09/25/24</c:v>
                </c:pt>
                <c:pt idx="20">
                  <c:v>09/25/24</c:v>
                </c:pt>
                <c:pt idx="21">
                  <c:v>09/29/24</c:v>
                </c:pt>
                <c:pt idx="22">
                  <c:v>09/29/24</c:v>
                </c:pt>
                <c:pt idx="23">
                  <c:v>09/29/24</c:v>
                </c:pt>
                <c:pt idx="24">
                  <c:v>09/29/24</c:v>
                </c:pt>
                <c:pt idx="25">
                  <c:v>09/29/24</c:v>
                </c:pt>
                <c:pt idx="26">
                  <c:v>09/29/24</c:v>
                </c:pt>
                <c:pt idx="27">
                  <c:v>09/29/24</c:v>
                </c:pt>
                <c:pt idx="28">
                  <c:v>09/29/24</c:v>
                </c:pt>
                <c:pt idx="29">
                  <c:v>09/29/24</c:v>
                </c:pt>
                <c:pt idx="30">
                  <c:v>09/29/24</c:v>
                </c:pt>
                <c:pt idx="31">
                  <c:v>10/06/24</c:v>
                </c:pt>
                <c:pt idx="32">
                  <c:v>10/06/24</c:v>
                </c:pt>
                <c:pt idx="33">
                  <c:v>10/06/24</c:v>
                </c:pt>
                <c:pt idx="34">
                  <c:v>10/06/24</c:v>
                </c:pt>
                <c:pt idx="35">
                  <c:v>10/06/24</c:v>
                </c:pt>
                <c:pt idx="36">
                  <c:v>10/06/24</c:v>
                </c:pt>
                <c:pt idx="37">
                  <c:v>10/06/24</c:v>
                </c:pt>
                <c:pt idx="38">
                  <c:v>10/06/24</c:v>
                </c:pt>
                <c:pt idx="39">
                  <c:v>10/06/24</c:v>
                </c:pt>
                <c:pt idx="40">
                  <c:v>10/06/24</c:v>
                </c:pt>
                <c:pt idx="41">
                  <c:v>10/20/24</c:v>
                </c:pt>
                <c:pt idx="42">
                  <c:v>10/20/24</c:v>
                </c:pt>
                <c:pt idx="43">
                  <c:v>10/20/24</c:v>
                </c:pt>
                <c:pt idx="44">
                  <c:v>10/20/24</c:v>
                </c:pt>
                <c:pt idx="45">
                  <c:v>10/20/24</c:v>
                </c:pt>
                <c:pt idx="46">
                  <c:v>10/20/24</c:v>
                </c:pt>
                <c:pt idx="47">
                  <c:v>10/20/24</c:v>
                </c:pt>
                <c:pt idx="48">
                  <c:v>10/20/24</c:v>
                </c:pt>
                <c:pt idx="49">
                  <c:v>10/20/24</c:v>
                </c:pt>
                <c:pt idx="50">
                  <c:v>10/20/24</c:v>
                </c:pt>
                <c:pt idx="51">
                  <c:v>10/27/24</c:v>
                </c:pt>
                <c:pt idx="52">
                  <c:v>10/27/24</c:v>
                </c:pt>
                <c:pt idx="53">
                  <c:v>10/27/24</c:v>
                </c:pt>
                <c:pt idx="54">
                  <c:v>10/27/24</c:v>
                </c:pt>
                <c:pt idx="55">
                  <c:v>10/27/24</c:v>
                </c:pt>
                <c:pt idx="56">
                  <c:v>10/27/24</c:v>
                </c:pt>
                <c:pt idx="57">
                  <c:v>10/27/24</c:v>
                </c:pt>
                <c:pt idx="58">
                  <c:v>10/27/24</c:v>
                </c:pt>
                <c:pt idx="59">
                  <c:v>10/27/24</c:v>
                </c:pt>
                <c:pt idx="60">
                  <c:v>10/27/24</c:v>
                </c:pt>
                <c:pt idx="61">
                  <c:v>11/03/24</c:v>
                </c:pt>
                <c:pt idx="62">
                  <c:v>11/03/24</c:v>
                </c:pt>
                <c:pt idx="63">
                  <c:v>11/03/24</c:v>
                </c:pt>
                <c:pt idx="64">
                  <c:v>11/03/24</c:v>
                </c:pt>
                <c:pt idx="65">
                  <c:v>11/03/24</c:v>
                </c:pt>
                <c:pt idx="66">
                  <c:v>11/03/24</c:v>
                </c:pt>
                <c:pt idx="67">
                  <c:v>11/03/24</c:v>
                </c:pt>
                <c:pt idx="68">
                  <c:v>11/03/24</c:v>
                </c:pt>
                <c:pt idx="69">
                  <c:v>11/03/24</c:v>
                </c:pt>
                <c:pt idx="70">
                  <c:v>11/03/24</c:v>
                </c:pt>
                <c:pt idx="71">
                  <c:v>11/10/24</c:v>
                </c:pt>
                <c:pt idx="72">
                  <c:v>11/10/24</c:v>
                </c:pt>
                <c:pt idx="73">
                  <c:v>11/10/24</c:v>
                </c:pt>
                <c:pt idx="74">
                  <c:v>11/10/24</c:v>
                </c:pt>
                <c:pt idx="75">
                  <c:v>11/10/24</c:v>
                </c:pt>
                <c:pt idx="76">
                  <c:v>11/10/24</c:v>
                </c:pt>
                <c:pt idx="77">
                  <c:v>11/10/24</c:v>
                </c:pt>
                <c:pt idx="78">
                  <c:v>11/10/24</c:v>
                </c:pt>
                <c:pt idx="79">
                  <c:v>11/10/24</c:v>
                </c:pt>
                <c:pt idx="80">
                  <c:v>11/10/24</c:v>
                </c:pt>
                <c:pt idx="81">
                  <c:v>11/24/24</c:v>
                </c:pt>
                <c:pt idx="82">
                  <c:v>11/24/24</c:v>
                </c:pt>
                <c:pt idx="83">
                  <c:v>11/24/24</c:v>
                </c:pt>
                <c:pt idx="84">
                  <c:v>11/24/24</c:v>
                </c:pt>
                <c:pt idx="85">
                  <c:v>11/24/24</c:v>
                </c:pt>
                <c:pt idx="86">
                  <c:v>11/24/24</c:v>
                </c:pt>
                <c:pt idx="87">
                  <c:v>11/24/24</c:v>
                </c:pt>
                <c:pt idx="88">
                  <c:v>11/24/24</c:v>
                </c:pt>
                <c:pt idx="89">
                  <c:v>11/24/24</c:v>
                </c:pt>
                <c:pt idx="90">
                  <c:v>11/24/24</c:v>
                </c:pt>
                <c:pt idx="91">
                  <c:v>12/01/24</c:v>
                </c:pt>
                <c:pt idx="92">
                  <c:v>12/01/24</c:v>
                </c:pt>
                <c:pt idx="93">
                  <c:v>12/01/24</c:v>
                </c:pt>
                <c:pt idx="94">
                  <c:v>12/01/24</c:v>
                </c:pt>
                <c:pt idx="95">
                  <c:v>12/01/24</c:v>
                </c:pt>
                <c:pt idx="96">
                  <c:v>12/01/24</c:v>
                </c:pt>
                <c:pt idx="97">
                  <c:v>12/01/24</c:v>
                </c:pt>
                <c:pt idx="98">
                  <c:v>12/01/24</c:v>
                </c:pt>
                <c:pt idx="99">
                  <c:v>12/01/24</c:v>
                </c:pt>
                <c:pt idx="100">
                  <c:v>12/01/24</c:v>
                </c:pt>
                <c:pt idx="101">
                  <c:v>12/08/24</c:v>
                </c:pt>
                <c:pt idx="102">
                  <c:v>12/08/24</c:v>
                </c:pt>
                <c:pt idx="103">
                  <c:v>12/08/24</c:v>
                </c:pt>
                <c:pt idx="104">
                  <c:v>12/08/24</c:v>
                </c:pt>
                <c:pt idx="105">
                  <c:v>12/08/24</c:v>
                </c:pt>
                <c:pt idx="106">
                  <c:v>12/08/24</c:v>
                </c:pt>
                <c:pt idx="107">
                  <c:v>12/08/24</c:v>
                </c:pt>
                <c:pt idx="108">
                  <c:v>12/08/24</c:v>
                </c:pt>
                <c:pt idx="109">
                  <c:v>12/08/24</c:v>
                </c:pt>
                <c:pt idx="110">
                  <c:v>12/08/24</c:v>
                </c:pt>
                <c:pt idx="111">
                  <c:v>12/15/24</c:v>
                </c:pt>
                <c:pt idx="112">
                  <c:v>12/15/24</c:v>
                </c:pt>
                <c:pt idx="113">
                  <c:v>12/15/24</c:v>
                </c:pt>
                <c:pt idx="114">
                  <c:v>12/15/24</c:v>
                </c:pt>
                <c:pt idx="115">
                  <c:v>12/15/24</c:v>
                </c:pt>
                <c:pt idx="116">
                  <c:v>12/15/24</c:v>
                </c:pt>
                <c:pt idx="117">
                  <c:v>12/15/24</c:v>
                </c:pt>
                <c:pt idx="118">
                  <c:v>12/15/24</c:v>
                </c:pt>
                <c:pt idx="119">
                  <c:v>12/15/24</c:v>
                </c:pt>
                <c:pt idx="120">
                  <c:v>12/15/24</c:v>
                </c:pt>
                <c:pt idx="121">
                  <c:v>12/22/24</c:v>
                </c:pt>
                <c:pt idx="122">
                  <c:v>12/22/24</c:v>
                </c:pt>
                <c:pt idx="123">
                  <c:v>12/22/24</c:v>
                </c:pt>
                <c:pt idx="124">
                  <c:v>12/22/24</c:v>
                </c:pt>
                <c:pt idx="125">
                  <c:v>12/22/24</c:v>
                </c:pt>
                <c:pt idx="126">
                  <c:v>12/22/24</c:v>
                </c:pt>
                <c:pt idx="127">
                  <c:v>12/22/24</c:v>
                </c:pt>
                <c:pt idx="128">
                  <c:v>12/22/24</c:v>
                </c:pt>
                <c:pt idx="129">
                  <c:v>12/22/24</c:v>
                </c:pt>
                <c:pt idx="130">
                  <c:v>12/22/24</c:v>
                </c:pt>
                <c:pt idx="131">
                  <c:v>01/11/25</c:v>
                </c:pt>
                <c:pt idx="132">
                  <c:v>01/11/25</c:v>
                </c:pt>
                <c:pt idx="133">
                  <c:v>01/11/25</c:v>
                </c:pt>
                <c:pt idx="134">
                  <c:v>01/11/25</c:v>
                </c:pt>
                <c:pt idx="135">
                  <c:v>01/11/25</c:v>
                </c:pt>
                <c:pt idx="136">
                  <c:v>01/11/25</c:v>
                </c:pt>
                <c:pt idx="137">
                  <c:v>01/11/25</c:v>
                </c:pt>
                <c:pt idx="138">
                  <c:v>01/11/25</c:v>
                </c:pt>
                <c:pt idx="139">
                  <c:v>01/11/25</c:v>
                </c:pt>
                <c:pt idx="140">
                  <c:v>01/11/25</c:v>
                </c:pt>
                <c:pt idx="141">
                  <c:v>01/19/25</c:v>
                </c:pt>
                <c:pt idx="142">
                  <c:v>01/19/25</c:v>
                </c:pt>
                <c:pt idx="143">
                  <c:v>01/19/25</c:v>
                </c:pt>
                <c:pt idx="144">
                  <c:v>01/19/25</c:v>
                </c:pt>
                <c:pt idx="145">
                  <c:v>01/19/25</c:v>
                </c:pt>
                <c:pt idx="146">
                  <c:v>01/19/25</c:v>
                </c:pt>
                <c:pt idx="147">
                  <c:v>01/19/25</c:v>
                </c:pt>
                <c:pt idx="148">
                  <c:v>01/19/25</c:v>
                </c:pt>
                <c:pt idx="149">
                  <c:v>01/19/25</c:v>
                </c:pt>
                <c:pt idx="150">
                  <c:v>01/19/25</c:v>
                </c:pt>
                <c:pt idx="151">
                  <c:v>01/26/25</c:v>
                </c:pt>
                <c:pt idx="152">
                  <c:v>01/26/25</c:v>
                </c:pt>
                <c:pt idx="153">
                  <c:v>01/26/25</c:v>
                </c:pt>
                <c:pt idx="154">
                  <c:v>01/26/25</c:v>
                </c:pt>
                <c:pt idx="155">
                  <c:v>01/26/25</c:v>
                </c:pt>
                <c:pt idx="156">
                  <c:v>01/26/25</c:v>
                </c:pt>
                <c:pt idx="157">
                  <c:v>01/26/25</c:v>
                </c:pt>
                <c:pt idx="158">
                  <c:v>01/26/25</c:v>
                </c:pt>
                <c:pt idx="159">
                  <c:v>01/26/25</c:v>
                </c:pt>
                <c:pt idx="160">
                  <c:v>01/26/25</c:v>
                </c:pt>
                <c:pt idx="161">
                  <c:v>02/02/25</c:v>
                </c:pt>
                <c:pt idx="162">
                  <c:v>02/02/25</c:v>
                </c:pt>
                <c:pt idx="163">
                  <c:v>02/02/25</c:v>
                </c:pt>
                <c:pt idx="164">
                  <c:v>02/02/25</c:v>
                </c:pt>
                <c:pt idx="165">
                  <c:v>02/02/25</c:v>
                </c:pt>
                <c:pt idx="166">
                  <c:v>02/02/25</c:v>
                </c:pt>
                <c:pt idx="167">
                  <c:v>02/02/25</c:v>
                </c:pt>
                <c:pt idx="168">
                  <c:v>02/02/25</c:v>
                </c:pt>
                <c:pt idx="169">
                  <c:v>02/02/25</c:v>
                </c:pt>
                <c:pt idx="170">
                  <c:v>02/02/25</c:v>
                </c:pt>
                <c:pt idx="171">
                  <c:v>02/09/25</c:v>
                </c:pt>
                <c:pt idx="172">
                  <c:v>02/09/25</c:v>
                </c:pt>
                <c:pt idx="173">
                  <c:v>02/09/25</c:v>
                </c:pt>
                <c:pt idx="174">
                  <c:v>02/09/25</c:v>
                </c:pt>
                <c:pt idx="175">
                  <c:v>02/09/25</c:v>
                </c:pt>
                <c:pt idx="176">
                  <c:v>02/09/25</c:v>
                </c:pt>
                <c:pt idx="177">
                  <c:v>02/09/25</c:v>
                </c:pt>
                <c:pt idx="178">
                  <c:v>02/09/25</c:v>
                </c:pt>
                <c:pt idx="179">
                  <c:v>02/09/25</c:v>
                </c:pt>
                <c:pt idx="180">
                  <c:v>02/09/25</c:v>
                </c:pt>
                <c:pt idx="181">
                  <c:v>02/16/25</c:v>
                </c:pt>
                <c:pt idx="182">
                  <c:v>02/16/25</c:v>
                </c:pt>
                <c:pt idx="183">
                  <c:v>02/16/25</c:v>
                </c:pt>
                <c:pt idx="184">
                  <c:v>02/16/25</c:v>
                </c:pt>
                <c:pt idx="185">
                  <c:v>02/16/25</c:v>
                </c:pt>
                <c:pt idx="186">
                  <c:v>02/16/25</c:v>
                </c:pt>
                <c:pt idx="187">
                  <c:v>02/16/25</c:v>
                </c:pt>
                <c:pt idx="188">
                  <c:v>02/16/25</c:v>
                </c:pt>
                <c:pt idx="189">
                  <c:v>02/16/25</c:v>
                </c:pt>
                <c:pt idx="190">
                  <c:v>02/16/25</c:v>
                </c:pt>
                <c:pt idx="191">
                  <c:v>02/23/25</c:v>
                </c:pt>
                <c:pt idx="192">
                  <c:v>02/23/25</c:v>
                </c:pt>
                <c:pt idx="193">
                  <c:v>02/23/25</c:v>
                </c:pt>
                <c:pt idx="194">
                  <c:v>02/23/25</c:v>
                </c:pt>
                <c:pt idx="195">
                  <c:v>02/23/25</c:v>
                </c:pt>
                <c:pt idx="196">
                  <c:v>02/23/25</c:v>
                </c:pt>
                <c:pt idx="197">
                  <c:v>02/23/25</c:v>
                </c:pt>
                <c:pt idx="198">
                  <c:v>02/23/25</c:v>
                </c:pt>
                <c:pt idx="199">
                  <c:v>02/23/25</c:v>
                </c:pt>
                <c:pt idx="200">
                  <c:v>02/23/25</c:v>
                </c:pt>
                <c:pt idx="201">
                  <c:v>03/02/25</c:v>
                </c:pt>
                <c:pt idx="202">
                  <c:v>03/02/25</c:v>
                </c:pt>
                <c:pt idx="203">
                  <c:v>03/02/25</c:v>
                </c:pt>
                <c:pt idx="204">
                  <c:v>03/02/25</c:v>
                </c:pt>
                <c:pt idx="205">
                  <c:v>03/02/25</c:v>
                </c:pt>
                <c:pt idx="206">
                  <c:v>03/02/25</c:v>
                </c:pt>
                <c:pt idx="207">
                  <c:v>03/02/25</c:v>
                </c:pt>
                <c:pt idx="208">
                  <c:v>03/02/25</c:v>
                </c:pt>
                <c:pt idx="209">
                  <c:v>03/02/25</c:v>
                </c:pt>
                <c:pt idx="210">
                  <c:v>03/02/25</c:v>
                </c:pt>
                <c:pt idx="211">
                  <c:v>03/09/25</c:v>
                </c:pt>
                <c:pt idx="212">
                  <c:v>03/09/25</c:v>
                </c:pt>
                <c:pt idx="213">
                  <c:v>03/09/25</c:v>
                </c:pt>
                <c:pt idx="214">
                  <c:v>03/09/25</c:v>
                </c:pt>
                <c:pt idx="215">
                  <c:v>03/09/25</c:v>
                </c:pt>
                <c:pt idx="216">
                  <c:v>03/09/25</c:v>
                </c:pt>
                <c:pt idx="217">
                  <c:v>03/09/25</c:v>
                </c:pt>
                <c:pt idx="218">
                  <c:v>03/09/25</c:v>
                </c:pt>
                <c:pt idx="219">
                  <c:v>03/09/25</c:v>
                </c:pt>
                <c:pt idx="220">
                  <c:v>03/09/25</c:v>
                </c:pt>
                <c:pt idx="221">
                  <c:v>03/16/25</c:v>
                </c:pt>
                <c:pt idx="222">
                  <c:v>03/16/25</c:v>
                </c:pt>
                <c:pt idx="223">
                  <c:v>03/16/25</c:v>
                </c:pt>
                <c:pt idx="224">
                  <c:v>03/16/25</c:v>
                </c:pt>
                <c:pt idx="225">
                  <c:v>03/16/25</c:v>
                </c:pt>
                <c:pt idx="226">
                  <c:v>03/16/25</c:v>
                </c:pt>
                <c:pt idx="227">
                  <c:v>03/16/25</c:v>
                </c:pt>
                <c:pt idx="228">
                  <c:v>03/16/25</c:v>
                </c:pt>
                <c:pt idx="229">
                  <c:v>03/16/25</c:v>
                </c:pt>
                <c:pt idx="230">
                  <c:v>03/16/25</c:v>
                </c:pt>
                <c:pt idx="231">
                  <c:v>03/30/25</c:v>
                </c:pt>
                <c:pt idx="232">
                  <c:v>03/30/25</c:v>
                </c:pt>
                <c:pt idx="233">
                  <c:v>03/30/25</c:v>
                </c:pt>
                <c:pt idx="234">
                  <c:v>03/30/25</c:v>
                </c:pt>
                <c:pt idx="235">
                  <c:v>03/30/25</c:v>
                </c:pt>
                <c:pt idx="236">
                  <c:v>03/30/25</c:v>
                </c:pt>
                <c:pt idx="237">
                  <c:v>03/30/25</c:v>
                </c:pt>
                <c:pt idx="238">
                  <c:v>03/30/25</c:v>
                </c:pt>
                <c:pt idx="239">
                  <c:v>03/30/25</c:v>
                </c:pt>
                <c:pt idx="240">
                  <c:v>03/30/25</c:v>
                </c:pt>
                <c:pt idx="241">
                  <c:v>04/06/25</c:v>
                </c:pt>
                <c:pt idx="242">
                  <c:v>04/06/25</c:v>
                </c:pt>
                <c:pt idx="243">
                  <c:v>04/06/25</c:v>
                </c:pt>
                <c:pt idx="244">
                  <c:v>04/06/25</c:v>
                </c:pt>
                <c:pt idx="245">
                  <c:v>04/06/25</c:v>
                </c:pt>
                <c:pt idx="246">
                  <c:v>04/06/25</c:v>
                </c:pt>
                <c:pt idx="247">
                  <c:v>04/06/25</c:v>
                </c:pt>
                <c:pt idx="248">
                  <c:v>04/06/25</c:v>
                </c:pt>
                <c:pt idx="249">
                  <c:v>04/06/25</c:v>
                </c:pt>
                <c:pt idx="250">
                  <c:v>04/06/25</c:v>
                </c:pt>
                <c:pt idx="251">
                  <c:v>04/13/25</c:v>
                </c:pt>
                <c:pt idx="252">
                  <c:v>04/13/25</c:v>
                </c:pt>
                <c:pt idx="253">
                  <c:v>04/13/25</c:v>
                </c:pt>
                <c:pt idx="254">
                  <c:v>04/13/25</c:v>
                </c:pt>
                <c:pt idx="255">
                  <c:v>04/13/25</c:v>
                </c:pt>
                <c:pt idx="256">
                  <c:v>04/13/25</c:v>
                </c:pt>
                <c:pt idx="257">
                  <c:v>04/13/25</c:v>
                </c:pt>
                <c:pt idx="258">
                  <c:v>04/13/25</c:v>
                </c:pt>
                <c:pt idx="259">
                  <c:v>04/13/25</c:v>
                </c:pt>
                <c:pt idx="260">
                  <c:v>04/13/25</c:v>
                </c:pt>
              </c:strCache>
            </c:strRef>
          </c:cat>
          <c:val>
            <c:numRef>
              <c:f>'Profit  Loss Portugal'!$L$2:$L$261</c:f>
              <c:numCache>
                <c:formatCode>"$"#,##0.00</c:formatCode>
                <c:ptCount val="260"/>
                <c:pt idx="0">
                  <c:v>250</c:v>
                </c:pt>
                <c:pt idx="1">
                  <c:v>245</c:v>
                </c:pt>
                <c:pt idx="2">
                  <c:v>240</c:v>
                </c:pt>
                <c:pt idx="3">
                  <c:v>235</c:v>
                </c:pt>
                <c:pt idx="4">
                  <c:v>230</c:v>
                </c:pt>
                <c:pt idx="5">
                  <c:v>244.96250000000001</c:v>
                </c:pt>
                <c:pt idx="6">
                  <c:v>261.11250000000001</c:v>
                </c:pt>
                <c:pt idx="7">
                  <c:v>274.88749999999999</c:v>
                </c:pt>
                <c:pt idx="8">
                  <c:v>269.88749999999999</c:v>
                </c:pt>
                <c:pt idx="9">
                  <c:v>264.88749999999999</c:v>
                </c:pt>
                <c:pt idx="10">
                  <c:v>259.88749999999999</c:v>
                </c:pt>
                <c:pt idx="11">
                  <c:v>254.88749999999999</c:v>
                </c:pt>
                <c:pt idx="12">
                  <c:v>271.51249999999999</c:v>
                </c:pt>
                <c:pt idx="13">
                  <c:v>266.51249999999999</c:v>
                </c:pt>
                <c:pt idx="14">
                  <c:v>261.51249999999999</c:v>
                </c:pt>
                <c:pt idx="15">
                  <c:v>279.8</c:v>
                </c:pt>
                <c:pt idx="16">
                  <c:v>296.42500000000001</c:v>
                </c:pt>
                <c:pt idx="17">
                  <c:v>291.42500000000001</c:v>
                </c:pt>
                <c:pt idx="18">
                  <c:v>306.625</c:v>
                </c:pt>
                <c:pt idx="19">
                  <c:v>342.72500000000002</c:v>
                </c:pt>
                <c:pt idx="20">
                  <c:v>337.72500000000002</c:v>
                </c:pt>
                <c:pt idx="21">
                  <c:v>360.52500000000003</c:v>
                </c:pt>
                <c:pt idx="22">
                  <c:v>355.52500000000003</c:v>
                </c:pt>
                <c:pt idx="23">
                  <c:v>350.52500000000003</c:v>
                </c:pt>
                <c:pt idx="24">
                  <c:v>345.52500000000003</c:v>
                </c:pt>
                <c:pt idx="25">
                  <c:v>359.3</c:v>
                </c:pt>
                <c:pt idx="26">
                  <c:v>354.3</c:v>
                </c:pt>
                <c:pt idx="27">
                  <c:v>354.3</c:v>
                </c:pt>
                <c:pt idx="28">
                  <c:v>354.3</c:v>
                </c:pt>
                <c:pt idx="29">
                  <c:v>354.3</c:v>
                </c:pt>
                <c:pt idx="30">
                  <c:v>354.3</c:v>
                </c:pt>
                <c:pt idx="31">
                  <c:v>354.3</c:v>
                </c:pt>
                <c:pt idx="32">
                  <c:v>354.3</c:v>
                </c:pt>
                <c:pt idx="33">
                  <c:v>354.3</c:v>
                </c:pt>
                <c:pt idx="34">
                  <c:v>354.3</c:v>
                </c:pt>
                <c:pt idx="35">
                  <c:v>354.3</c:v>
                </c:pt>
                <c:pt idx="36">
                  <c:v>354.3</c:v>
                </c:pt>
                <c:pt idx="37">
                  <c:v>354.3</c:v>
                </c:pt>
                <c:pt idx="38">
                  <c:v>354.3</c:v>
                </c:pt>
                <c:pt idx="39">
                  <c:v>354.3</c:v>
                </c:pt>
                <c:pt idx="40">
                  <c:v>354.3</c:v>
                </c:pt>
                <c:pt idx="41">
                  <c:v>354.3</c:v>
                </c:pt>
                <c:pt idx="42">
                  <c:v>354.3</c:v>
                </c:pt>
                <c:pt idx="43">
                  <c:v>354.3</c:v>
                </c:pt>
                <c:pt idx="44">
                  <c:v>354.3</c:v>
                </c:pt>
                <c:pt idx="45">
                  <c:v>354.3</c:v>
                </c:pt>
                <c:pt idx="46">
                  <c:v>354.3</c:v>
                </c:pt>
                <c:pt idx="47">
                  <c:v>354.3</c:v>
                </c:pt>
                <c:pt idx="48">
                  <c:v>354.3</c:v>
                </c:pt>
                <c:pt idx="49">
                  <c:v>354.3</c:v>
                </c:pt>
                <c:pt idx="50">
                  <c:v>354.3</c:v>
                </c:pt>
                <c:pt idx="51">
                  <c:v>354.3</c:v>
                </c:pt>
                <c:pt idx="52">
                  <c:v>354.3</c:v>
                </c:pt>
                <c:pt idx="53">
                  <c:v>354.3</c:v>
                </c:pt>
                <c:pt idx="54">
                  <c:v>354.3</c:v>
                </c:pt>
                <c:pt idx="55">
                  <c:v>354.3</c:v>
                </c:pt>
                <c:pt idx="56">
                  <c:v>354.3</c:v>
                </c:pt>
                <c:pt idx="57">
                  <c:v>354.3</c:v>
                </c:pt>
                <c:pt idx="58">
                  <c:v>354.3</c:v>
                </c:pt>
                <c:pt idx="59">
                  <c:v>354.3</c:v>
                </c:pt>
                <c:pt idx="60">
                  <c:v>354.3</c:v>
                </c:pt>
                <c:pt idx="61">
                  <c:v>354.3</c:v>
                </c:pt>
                <c:pt idx="62">
                  <c:v>354.3</c:v>
                </c:pt>
                <c:pt idx="63">
                  <c:v>354.3</c:v>
                </c:pt>
                <c:pt idx="64">
                  <c:v>354.3</c:v>
                </c:pt>
                <c:pt idx="65">
                  <c:v>354.3</c:v>
                </c:pt>
                <c:pt idx="66">
                  <c:v>354.3</c:v>
                </c:pt>
                <c:pt idx="67">
                  <c:v>354.3</c:v>
                </c:pt>
                <c:pt idx="68">
                  <c:v>354.3</c:v>
                </c:pt>
                <c:pt idx="69">
                  <c:v>354.3</c:v>
                </c:pt>
                <c:pt idx="70">
                  <c:v>354.3</c:v>
                </c:pt>
                <c:pt idx="71">
                  <c:v>354.3</c:v>
                </c:pt>
                <c:pt idx="72">
                  <c:v>354.3</c:v>
                </c:pt>
                <c:pt idx="73">
                  <c:v>354.3</c:v>
                </c:pt>
                <c:pt idx="74">
                  <c:v>354.3</c:v>
                </c:pt>
                <c:pt idx="75">
                  <c:v>354.3</c:v>
                </c:pt>
                <c:pt idx="76">
                  <c:v>354.3</c:v>
                </c:pt>
                <c:pt idx="77">
                  <c:v>354.3</c:v>
                </c:pt>
                <c:pt idx="78">
                  <c:v>354.3</c:v>
                </c:pt>
                <c:pt idx="79">
                  <c:v>354.3</c:v>
                </c:pt>
                <c:pt idx="80">
                  <c:v>354.3</c:v>
                </c:pt>
                <c:pt idx="81">
                  <c:v>354.3</c:v>
                </c:pt>
                <c:pt idx="82">
                  <c:v>354.3</c:v>
                </c:pt>
                <c:pt idx="83">
                  <c:v>354.3</c:v>
                </c:pt>
                <c:pt idx="84">
                  <c:v>354.3</c:v>
                </c:pt>
                <c:pt idx="85">
                  <c:v>354.3</c:v>
                </c:pt>
                <c:pt idx="86">
                  <c:v>354.3</c:v>
                </c:pt>
                <c:pt idx="87">
                  <c:v>354.3</c:v>
                </c:pt>
                <c:pt idx="88">
                  <c:v>354.3</c:v>
                </c:pt>
                <c:pt idx="89">
                  <c:v>354.3</c:v>
                </c:pt>
                <c:pt idx="90">
                  <c:v>354.3</c:v>
                </c:pt>
                <c:pt idx="91">
                  <c:v>354.3</c:v>
                </c:pt>
                <c:pt idx="92">
                  <c:v>354.3</c:v>
                </c:pt>
                <c:pt idx="93">
                  <c:v>354.3</c:v>
                </c:pt>
                <c:pt idx="94">
                  <c:v>354.3</c:v>
                </c:pt>
                <c:pt idx="95">
                  <c:v>354.3</c:v>
                </c:pt>
                <c:pt idx="96">
                  <c:v>354.3</c:v>
                </c:pt>
                <c:pt idx="97">
                  <c:v>354.3</c:v>
                </c:pt>
                <c:pt idx="98">
                  <c:v>354.3</c:v>
                </c:pt>
                <c:pt idx="99">
                  <c:v>354.3</c:v>
                </c:pt>
                <c:pt idx="100">
                  <c:v>354.3</c:v>
                </c:pt>
                <c:pt idx="101">
                  <c:v>354.3</c:v>
                </c:pt>
                <c:pt idx="102">
                  <c:v>354.3</c:v>
                </c:pt>
                <c:pt idx="103">
                  <c:v>354.3</c:v>
                </c:pt>
                <c:pt idx="104">
                  <c:v>354.3</c:v>
                </c:pt>
                <c:pt idx="105">
                  <c:v>354.3</c:v>
                </c:pt>
                <c:pt idx="106">
                  <c:v>354.3</c:v>
                </c:pt>
                <c:pt idx="107">
                  <c:v>354.3</c:v>
                </c:pt>
                <c:pt idx="108">
                  <c:v>354.3</c:v>
                </c:pt>
                <c:pt idx="109">
                  <c:v>354.3</c:v>
                </c:pt>
                <c:pt idx="110">
                  <c:v>354.3</c:v>
                </c:pt>
                <c:pt idx="111">
                  <c:v>354.3</c:v>
                </c:pt>
                <c:pt idx="112">
                  <c:v>354.3</c:v>
                </c:pt>
                <c:pt idx="113">
                  <c:v>354.3</c:v>
                </c:pt>
                <c:pt idx="114">
                  <c:v>354.3</c:v>
                </c:pt>
                <c:pt idx="115">
                  <c:v>354.3</c:v>
                </c:pt>
                <c:pt idx="116">
                  <c:v>354.3</c:v>
                </c:pt>
                <c:pt idx="117">
                  <c:v>354.3</c:v>
                </c:pt>
                <c:pt idx="118">
                  <c:v>354.3</c:v>
                </c:pt>
                <c:pt idx="119">
                  <c:v>354.3</c:v>
                </c:pt>
                <c:pt idx="120">
                  <c:v>354.3</c:v>
                </c:pt>
                <c:pt idx="121">
                  <c:v>354.3</c:v>
                </c:pt>
                <c:pt idx="122">
                  <c:v>354.3</c:v>
                </c:pt>
                <c:pt idx="123">
                  <c:v>354.3</c:v>
                </c:pt>
                <c:pt idx="124">
                  <c:v>354.3</c:v>
                </c:pt>
                <c:pt idx="125">
                  <c:v>354.3</c:v>
                </c:pt>
                <c:pt idx="126">
                  <c:v>354.3</c:v>
                </c:pt>
                <c:pt idx="127">
                  <c:v>354.3</c:v>
                </c:pt>
                <c:pt idx="128">
                  <c:v>354.3</c:v>
                </c:pt>
                <c:pt idx="129">
                  <c:v>354.3</c:v>
                </c:pt>
                <c:pt idx="130">
                  <c:v>354.3</c:v>
                </c:pt>
                <c:pt idx="131">
                  <c:v>354.3</c:v>
                </c:pt>
                <c:pt idx="132">
                  <c:v>354.3</c:v>
                </c:pt>
                <c:pt idx="133">
                  <c:v>354.3</c:v>
                </c:pt>
                <c:pt idx="134">
                  <c:v>354.3</c:v>
                </c:pt>
                <c:pt idx="135">
                  <c:v>354.3</c:v>
                </c:pt>
                <c:pt idx="136">
                  <c:v>354.3</c:v>
                </c:pt>
                <c:pt idx="137">
                  <c:v>354.3</c:v>
                </c:pt>
                <c:pt idx="138">
                  <c:v>354.3</c:v>
                </c:pt>
                <c:pt idx="139">
                  <c:v>354.3</c:v>
                </c:pt>
                <c:pt idx="140">
                  <c:v>354.3</c:v>
                </c:pt>
                <c:pt idx="141">
                  <c:v>354.3</c:v>
                </c:pt>
                <c:pt idx="142">
                  <c:v>354.3</c:v>
                </c:pt>
                <c:pt idx="143">
                  <c:v>354.3</c:v>
                </c:pt>
                <c:pt idx="144">
                  <c:v>354.3</c:v>
                </c:pt>
                <c:pt idx="145">
                  <c:v>354.3</c:v>
                </c:pt>
                <c:pt idx="146">
                  <c:v>354.3</c:v>
                </c:pt>
                <c:pt idx="147">
                  <c:v>354.3</c:v>
                </c:pt>
                <c:pt idx="148">
                  <c:v>354.3</c:v>
                </c:pt>
                <c:pt idx="149">
                  <c:v>354.3</c:v>
                </c:pt>
                <c:pt idx="150">
                  <c:v>354.3</c:v>
                </c:pt>
                <c:pt idx="151">
                  <c:v>354.3</c:v>
                </c:pt>
                <c:pt idx="152">
                  <c:v>354.3</c:v>
                </c:pt>
                <c:pt idx="153">
                  <c:v>354.3</c:v>
                </c:pt>
                <c:pt idx="154">
                  <c:v>354.3</c:v>
                </c:pt>
                <c:pt idx="155">
                  <c:v>354.3</c:v>
                </c:pt>
                <c:pt idx="156">
                  <c:v>354.3</c:v>
                </c:pt>
                <c:pt idx="157">
                  <c:v>354.3</c:v>
                </c:pt>
                <c:pt idx="158">
                  <c:v>354.3</c:v>
                </c:pt>
                <c:pt idx="159">
                  <c:v>354.3</c:v>
                </c:pt>
                <c:pt idx="160">
                  <c:v>354.3</c:v>
                </c:pt>
                <c:pt idx="161">
                  <c:v>354.3</c:v>
                </c:pt>
                <c:pt idx="162">
                  <c:v>354.3</c:v>
                </c:pt>
                <c:pt idx="163">
                  <c:v>354.3</c:v>
                </c:pt>
                <c:pt idx="164">
                  <c:v>354.3</c:v>
                </c:pt>
                <c:pt idx="165">
                  <c:v>354.3</c:v>
                </c:pt>
                <c:pt idx="166">
                  <c:v>354.3</c:v>
                </c:pt>
                <c:pt idx="167">
                  <c:v>354.3</c:v>
                </c:pt>
                <c:pt idx="168">
                  <c:v>354.3</c:v>
                </c:pt>
                <c:pt idx="169">
                  <c:v>354.3</c:v>
                </c:pt>
                <c:pt idx="170">
                  <c:v>354.3</c:v>
                </c:pt>
                <c:pt idx="171">
                  <c:v>354.3</c:v>
                </c:pt>
                <c:pt idx="172">
                  <c:v>354.3</c:v>
                </c:pt>
                <c:pt idx="173">
                  <c:v>354.3</c:v>
                </c:pt>
                <c:pt idx="174">
                  <c:v>354.3</c:v>
                </c:pt>
                <c:pt idx="175">
                  <c:v>354.3</c:v>
                </c:pt>
                <c:pt idx="176">
                  <c:v>354.3</c:v>
                </c:pt>
                <c:pt idx="177">
                  <c:v>354.3</c:v>
                </c:pt>
                <c:pt idx="178">
                  <c:v>354.3</c:v>
                </c:pt>
                <c:pt idx="179">
                  <c:v>354.3</c:v>
                </c:pt>
                <c:pt idx="180">
                  <c:v>354.3</c:v>
                </c:pt>
                <c:pt idx="181">
                  <c:v>354.3</c:v>
                </c:pt>
                <c:pt idx="182">
                  <c:v>354.3</c:v>
                </c:pt>
                <c:pt idx="183">
                  <c:v>354.3</c:v>
                </c:pt>
                <c:pt idx="184">
                  <c:v>354.3</c:v>
                </c:pt>
                <c:pt idx="185">
                  <c:v>354.3</c:v>
                </c:pt>
                <c:pt idx="186">
                  <c:v>354.3</c:v>
                </c:pt>
                <c:pt idx="187">
                  <c:v>354.3</c:v>
                </c:pt>
                <c:pt idx="188">
                  <c:v>354.3</c:v>
                </c:pt>
                <c:pt idx="189">
                  <c:v>354.3</c:v>
                </c:pt>
                <c:pt idx="190">
                  <c:v>354.3</c:v>
                </c:pt>
                <c:pt idx="191">
                  <c:v>354.3</c:v>
                </c:pt>
                <c:pt idx="192">
                  <c:v>354.3</c:v>
                </c:pt>
                <c:pt idx="193">
                  <c:v>354.3</c:v>
                </c:pt>
                <c:pt idx="194">
                  <c:v>354.3</c:v>
                </c:pt>
                <c:pt idx="195">
                  <c:v>354.3</c:v>
                </c:pt>
                <c:pt idx="196">
                  <c:v>354.3</c:v>
                </c:pt>
                <c:pt idx="197">
                  <c:v>354.3</c:v>
                </c:pt>
                <c:pt idx="198">
                  <c:v>354.3</c:v>
                </c:pt>
                <c:pt idx="199">
                  <c:v>354.3</c:v>
                </c:pt>
                <c:pt idx="200">
                  <c:v>354.3</c:v>
                </c:pt>
                <c:pt idx="201">
                  <c:v>354.3</c:v>
                </c:pt>
                <c:pt idx="202">
                  <c:v>354.3</c:v>
                </c:pt>
                <c:pt idx="203">
                  <c:v>354.3</c:v>
                </c:pt>
                <c:pt idx="204">
                  <c:v>354.3</c:v>
                </c:pt>
                <c:pt idx="205">
                  <c:v>354.3</c:v>
                </c:pt>
                <c:pt idx="206">
                  <c:v>354.3</c:v>
                </c:pt>
                <c:pt idx="207">
                  <c:v>354.3</c:v>
                </c:pt>
                <c:pt idx="208">
                  <c:v>354.3</c:v>
                </c:pt>
                <c:pt idx="209">
                  <c:v>354.3</c:v>
                </c:pt>
                <c:pt idx="210">
                  <c:v>354.3</c:v>
                </c:pt>
                <c:pt idx="211">
                  <c:v>354.3</c:v>
                </c:pt>
                <c:pt idx="212">
                  <c:v>354.3</c:v>
                </c:pt>
                <c:pt idx="213">
                  <c:v>354.3</c:v>
                </c:pt>
                <c:pt idx="214">
                  <c:v>354.3</c:v>
                </c:pt>
                <c:pt idx="215">
                  <c:v>354.3</c:v>
                </c:pt>
                <c:pt idx="216">
                  <c:v>354.3</c:v>
                </c:pt>
                <c:pt idx="217">
                  <c:v>354.3</c:v>
                </c:pt>
                <c:pt idx="218">
                  <c:v>354.3</c:v>
                </c:pt>
                <c:pt idx="219">
                  <c:v>354.3</c:v>
                </c:pt>
                <c:pt idx="220">
                  <c:v>354.3</c:v>
                </c:pt>
                <c:pt idx="221">
                  <c:v>354.3</c:v>
                </c:pt>
                <c:pt idx="222">
                  <c:v>354.3</c:v>
                </c:pt>
                <c:pt idx="223">
                  <c:v>354.3</c:v>
                </c:pt>
                <c:pt idx="224">
                  <c:v>354.3</c:v>
                </c:pt>
                <c:pt idx="225">
                  <c:v>354.3</c:v>
                </c:pt>
                <c:pt idx="226">
                  <c:v>354.3</c:v>
                </c:pt>
                <c:pt idx="227">
                  <c:v>354.3</c:v>
                </c:pt>
                <c:pt idx="228">
                  <c:v>354.3</c:v>
                </c:pt>
                <c:pt idx="229">
                  <c:v>354.3</c:v>
                </c:pt>
                <c:pt idx="230">
                  <c:v>354.3</c:v>
                </c:pt>
                <c:pt idx="231">
                  <c:v>354.3</c:v>
                </c:pt>
                <c:pt idx="232">
                  <c:v>354.3</c:v>
                </c:pt>
                <c:pt idx="233">
                  <c:v>354.3</c:v>
                </c:pt>
                <c:pt idx="234">
                  <c:v>354.3</c:v>
                </c:pt>
                <c:pt idx="235">
                  <c:v>354.3</c:v>
                </c:pt>
                <c:pt idx="236">
                  <c:v>354.3</c:v>
                </c:pt>
                <c:pt idx="237">
                  <c:v>354.3</c:v>
                </c:pt>
                <c:pt idx="238">
                  <c:v>354.3</c:v>
                </c:pt>
                <c:pt idx="239">
                  <c:v>354.3</c:v>
                </c:pt>
                <c:pt idx="240">
                  <c:v>354.3</c:v>
                </c:pt>
                <c:pt idx="241">
                  <c:v>354.3</c:v>
                </c:pt>
                <c:pt idx="242">
                  <c:v>354.3</c:v>
                </c:pt>
                <c:pt idx="243">
                  <c:v>354.3</c:v>
                </c:pt>
                <c:pt idx="244">
                  <c:v>354.3</c:v>
                </c:pt>
                <c:pt idx="245">
                  <c:v>354.3</c:v>
                </c:pt>
                <c:pt idx="246">
                  <c:v>354.3</c:v>
                </c:pt>
                <c:pt idx="247">
                  <c:v>354.3</c:v>
                </c:pt>
                <c:pt idx="248">
                  <c:v>354.3</c:v>
                </c:pt>
                <c:pt idx="249">
                  <c:v>354.3</c:v>
                </c:pt>
                <c:pt idx="250">
                  <c:v>354.3</c:v>
                </c:pt>
                <c:pt idx="251">
                  <c:v>354.3</c:v>
                </c:pt>
                <c:pt idx="252">
                  <c:v>354.3</c:v>
                </c:pt>
                <c:pt idx="253">
                  <c:v>354.3</c:v>
                </c:pt>
                <c:pt idx="254">
                  <c:v>354.3</c:v>
                </c:pt>
                <c:pt idx="255">
                  <c:v>354.3</c:v>
                </c:pt>
                <c:pt idx="256">
                  <c:v>354.3</c:v>
                </c:pt>
                <c:pt idx="257">
                  <c:v>354.3</c:v>
                </c:pt>
                <c:pt idx="258">
                  <c:v>354.3</c:v>
                </c:pt>
                <c:pt idx="259">
                  <c:v>354.3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C-4664-9DA3-7B3B76A01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262112"/>
        <c:axId val="445254896"/>
      </c:lineChart>
      <c:catAx>
        <c:axId val="44526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254896"/>
        <c:crosses val="autoZero"/>
        <c:auto val="1"/>
        <c:lblAlgn val="ctr"/>
        <c:lblOffset val="100"/>
        <c:noMultiLvlLbl val="0"/>
      </c:catAx>
      <c:valAx>
        <c:axId val="445254896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26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180975</xdr:rowOff>
    </xdr:from>
    <xdr:to>
      <xdr:col>18</xdr:col>
      <xdr:colOff>9525</xdr:colOff>
      <xdr:row>21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9</xdr:row>
      <xdr:rowOff>0</xdr:rowOff>
    </xdr:from>
    <xdr:to>
      <xdr:col>17</xdr:col>
      <xdr:colOff>819150</xdr:colOff>
      <xdr:row>23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001"/>
  <sheetViews>
    <sheetView tabSelected="1" topLeftCell="A37" workbookViewId="0">
      <selection activeCell="J77" sqref="J77"/>
    </sheetView>
  </sheetViews>
  <sheetFormatPr defaultColWidth="12.5703125" defaultRowHeight="15.75" customHeight="1"/>
  <cols>
    <col min="1" max="1" width="12.5703125" style="8"/>
    <col min="2" max="2" width="0" style="3" hidden="1" customWidth="1"/>
    <col min="3" max="3" width="14.7109375" style="3" hidden="1" customWidth="1"/>
    <col min="4" max="4" width="32.140625" style="19" customWidth="1"/>
    <col min="5" max="5" width="29.28515625" style="19" customWidth="1"/>
    <col min="6" max="6" width="14.28515625" style="19" customWidth="1"/>
    <col min="7" max="11" width="12.5703125" style="19" customWidth="1"/>
    <col min="12" max="18" width="12.5703125" style="19"/>
    <col min="19" max="16384" width="12.5703125" style="3"/>
  </cols>
  <sheetData>
    <row r="1" spans="1:18" s="11" customFormat="1">
      <c r="A1" s="9" t="s">
        <v>0</v>
      </c>
      <c r="B1" s="10" t="s">
        <v>1</v>
      </c>
      <c r="C1" s="10" t="s">
        <v>2</v>
      </c>
      <c r="D1" s="12" t="s">
        <v>19</v>
      </c>
      <c r="E1" s="12" t="s">
        <v>20</v>
      </c>
      <c r="F1" s="12" t="s">
        <v>3</v>
      </c>
      <c r="G1" s="12" t="s">
        <v>4</v>
      </c>
      <c r="H1" s="12" t="s">
        <v>5</v>
      </c>
      <c r="I1" s="12" t="s">
        <v>6</v>
      </c>
      <c r="J1" s="13" t="s">
        <v>7</v>
      </c>
      <c r="K1" s="12" t="s">
        <v>8</v>
      </c>
      <c r="L1" s="12" t="s">
        <v>9</v>
      </c>
      <c r="M1" s="20"/>
      <c r="N1" s="12" t="s">
        <v>10</v>
      </c>
      <c r="O1" s="20"/>
      <c r="P1" s="20"/>
      <c r="Q1" s="20"/>
      <c r="R1" s="20"/>
    </row>
    <row r="2" spans="1:18">
      <c r="A2" s="1" t="s">
        <v>38</v>
      </c>
      <c r="B2" s="2"/>
      <c r="C2" s="2"/>
      <c r="D2" s="14"/>
      <c r="E2" s="14"/>
      <c r="F2" s="14"/>
      <c r="G2" s="14"/>
      <c r="H2" s="14"/>
      <c r="I2" s="14"/>
      <c r="J2" s="15"/>
      <c r="K2" s="14"/>
      <c r="L2" s="14">
        <v>250</v>
      </c>
      <c r="N2" s="14"/>
    </row>
    <row r="3" spans="1:18">
      <c r="A3" s="4">
        <v>45535</v>
      </c>
      <c r="B3" s="2" t="s">
        <v>11</v>
      </c>
      <c r="C3" s="2" t="s">
        <v>12</v>
      </c>
      <c r="D3" s="16" t="s">
        <v>21</v>
      </c>
      <c r="E3" s="17" t="s">
        <v>39</v>
      </c>
      <c r="F3" s="14" t="s">
        <v>16</v>
      </c>
      <c r="G3" s="14" t="s">
        <v>17</v>
      </c>
      <c r="H3" s="14">
        <v>5.7</v>
      </c>
      <c r="I3" s="14">
        <v>5.7</v>
      </c>
      <c r="J3" s="14">
        <v>5</v>
      </c>
      <c r="K3" s="14">
        <f>J3*I3*95%</f>
        <v>27.074999999999999</v>
      </c>
      <c r="L3" s="18">
        <f>P3+K3</f>
        <v>277.07499999999999</v>
      </c>
      <c r="N3" s="2" t="s">
        <v>13</v>
      </c>
      <c r="O3" s="2" t="s">
        <v>15</v>
      </c>
      <c r="P3" s="6">
        <v>250</v>
      </c>
    </row>
    <row r="4" spans="1:18">
      <c r="A4" s="4">
        <v>45535</v>
      </c>
      <c r="B4" s="2" t="s">
        <v>11</v>
      </c>
      <c r="C4" s="2" t="s">
        <v>12</v>
      </c>
      <c r="D4" s="16" t="s">
        <v>22</v>
      </c>
      <c r="E4" s="17" t="s">
        <v>23</v>
      </c>
      <c r="F4" s="14" t="s">
        <v>16</v>
      </c>
      <c r="G4" s="19" t="s">
        <v>18</v>
      </c>
      <c r="H4" s="19">
        <v>4</v>
      </c>
      <c r="I4" s="19">
        <v>4</v>
      </c>
      <c r="J4" s="14">
        <v>5</v>
      </c>
      <c r="K4" s="14">
        <v>-5</v>
      </c>
      <c r="L4" s="18">
        <f t="shared" ref="L4:L67" si="0">L3+K4</f>
        <v>272.07499999999999</v>
      </c>
      <c r="N4" s="2" t="s">
        <v>14</v>
      </c>
      <c r="O4" s="7">
        <v>2</v>
      </c>
      <c r="P4" s="5">
        <f>P3*0.02</f>
        <v>5</v>
      </c>
    </row>
    <row r="5" spans="1:18">
      <c r="A5" s="4">
        <v>45535</v>
      </c>
      <c r="B5" s="2" t="s">
        <v>11</v>
      </c>
      <c r="C5" s="2" t="s">
        <v>12</v>
      </c>
      <c r="D5" s="16" t="s">
        <v>24</v>
      </c>
      <c r="E5" s="17" t="s">
        <v>25</v>
      </c>
      <c r="F5" s="14" t="s">
        <v>16</v>
      </c>
      <c r="G5" s="19" t="s">
        <v>18</v>
      </c>
      <c r="H5" s="19">
        <v>3.55</v>
      </c>
      <c r="I5" s="19">
        <v>3.55</v>
      </c>
      <c r="J5" s="14">
        <v>5</v>
      </c>
      <c r="K5" s="14">
        <v>-5</v>
      </c>
      <c r="L5" s="18">
        <f t="shared" si="0"/>
        <v>267.07499999999999</v>
      </c>
      <c r="N5" s="5"/>
      <c r="O5" s="7">
        <v>3</v>
      </c>
      <c r="P5" s="5">
        <f>P3*0.03</f>
        <v>7.5</v>
      </c>
    </row>
    <row r="6" spans="1:18">
      <c r="A6" s="4">
        <v>45535</v>
      </c>
      <c r="B6" s="2" t="s">
        <v>11</v>
      </c>
      <c r="C6" s="2" t="s">
        <v>12</v>
      </c>
      <c r="D6" s="16" t="s">
        <v>26</v>
      </c>
      <c r="E6" s="17" t="s">
        <v>27</v>
      </c>
      <c r="F6" s="14" t="s">
        <v>16</v>
      </c>
      <c r="G6" s="19" t="s">
        <v>17</v>
      </c>
      <c r="H6" s="19">
        <v>3.55</v>
      </c>
      <c r="I6" s="19">
        <v>3.55</v>
      </c>
      <c r="J6" s="14">
        <v>5</v>
      </c>
      <c r="K6" s="14">
        <f t="shared" ref="K6:K8" si="1">J6*I6*95%</f>
        <v>16.862500000000001</v>
      </c>
      <c r="L6" s="18">
        <f t="shared" si="0"/>
        <v>283.9375</v>
      </c>
      <c r="N6" s="5"/>
      <c r="O6" s="7">
        <v>4</v>
      </c>
      <c r="P6" s="5">
        <f>P3*0.04</f>
        <v>10</v>
      </c>
    </row>
    <row r="7" spans="1:18">
      <c r="A7" s="4">
        <v>45535</v>
      </c>
      <c r="B7" s="2" t="s">
        <v>11</v>
      </c>
      <c r="C7" s="2" t="s">
        <v>12</v>
      </c>
      <c r="D7" s="16" t="s">
        <v>28</v>
      </c>
      <c r="E7" s="17" t="s">
        <v>40</v>
      </c>
      <c r="F7" s="14" t="s">
        <v>16</v>
      </c>
      <c r="G7" s="19" t="s">
        <v>18</v>
      </c>
      <c r="H7" s="19">
        <v>4.0999999999999996</v>
      </c>
      <c r="I7" s="19">
        <v>4.0999999999999996</v>
      </c>
      <c r="J7" s="14">
        <v>5</v>
      </c>
      <c r="K7" s="14">
        <v>-5</v>
      </c>
      <c r="L7" s="18">
        <f t="shared" si="0"/>
        <v>278.9375</v>
      </c>
      <c r="N7" s="5"/>
      <c r="O7" s="7">
        <v>5</v>
      </c>
      <c r="P7" s="5">
        <f>P3*0.05</f>
        <v>12.5</v>
      </c>
    </row>
    <row r="8" spans="1:18">
      <c r="A8" s="4">
        <v>45535</v>
      </c>
      <c r="B8" s="2" t="s">
        <v>11</v>
      </c>
      <c r="C8" s="2" t="s">
        <v>12</v>
      </c>
      <c r="D8" s="16" t="s">
        <v>29</v>
      </c>
      <c r="E8" s="17" t="s">
        <v>41</v>
      </c>
      <c r="F8" s="14" t="s">
        <v>16</v>
      </c>
      <c r="G8" s="19" t="s">
        <v>17</v>
      </c>
      <c r="H8" s="19">
        <v>3.7</v>
      </c>
      <c r="I8" s="19">
        <v>3.7</v>
      </c>
      <c r="J8" s="14">
        <v>5</v>
      </c>
      <c r="K8" s="14">
        <f t="shared" si="1"/>
        <v>17.574999999999999</v>
      </c>
      <c r="L8" s="18">
        <f t="shared" si="0"/>
        <v>296.51249999999999</v>
      </c>
    </row>
    <row r="9" spans="1:18">
      <c r="A9" s="4">
        <v>45535</v>
      </c>
      <c r="B9" s="2" t="s">
        <v>11</v>
      </c>
      <c r="C9" s="2" t="s">
        <v>12</v>
      </c>
      <c r="D9" s="16" t="s">
        <v>30</v>
      </c>
      <c r="E9" s="17" t="s">
        <v>31</v>
      </c>
      <c r="F9" s="14" t="s">
        <v>16</v>
      </c>
      <c r="G9" s="19" t="s">
        <v>18</v>
      </c>
      <c r="H9" s="19">
        <v>5.7</v>
      </c>
      <c r="I9" s="19">
        <v>5.7</v>
      </c>
      <c r="J9" s="14">
        <v>5</v>
      </c>
      <c r="K9" s="14">
        <v>-5</v>
      </c>
      <c r="L9" s="18">
        <f t="shared" si="0"/>
        <v>291.51249999999999</v>
      </c>
    </row>
    <row r="10" spans="1:18">
      <c r="A10" s="4">
        <v>45536</v>
      </c>
      <c r="B10" s="2" t="s">
        <v>11</v>
      </c>
      <c r="C10" s="2" t="s">
        <v>12</v>
      </c>
      <c r="D10" s="16" t="s">
        <v>32</v>
      </c>
      <c r="E10" s="17" t="s">
        <v>33</v>
      </c>
      <c r="F10" s="14" t="s">
        <v>16</v>
      </c>
      <c r="G10" s="19" t="s">
        <v>17</v>
      </c>
      <c r="H10" s="19">
        <v>4.4000000000000004</v>
      </c>
      <c r="I10" s="19">
        <v>4.4000000000000004</v>
      </c>
      <c r="J10" s="14">
        <v>5</v>
      </c>
      <c r="K10" s="14">
        <f>J10*I10*95%</f>
        <v>20.9</v>
      </c>
      <c r="L10" s="18">
        <f t="shared" si="0"/>
        <v>312.41249999999997</v>
      </c>
    </row>
    <row r="11" spans="1:18">
      <c r="A11" s="4">
        <v>45536</v>
      </c>
      <c r="B11" s="2" t="s">
        <v>11</v>
      </c>
      <c r="C11" s="2" t="s">
        <v>12</v>
      </c>
      <c r="D11" s="16" t="s">
        <v>34</v>
      </c>
      <c r="E11" s="17" t="s">
        <v>35</v>
      </c>
      <c r="F11" s="14" t="s">
        <v>16</v>
      </c>
      <c r="G11" s="19" t="s">
        <v>18</v>
      </c>
      <c r="H11" s="19">
        <v>4.3</v>
      </c>
      <c r="I11" s="19">
        <v>4.3</v>
      </c>
      <c r="J11" s="14">
        <v>5</v>
      </c>
      <c r="K11" s="14">
        <v>-5</v>
      </c>
      <c r="L11" s="18">
        <f t="shared" si="0"/>
        <v>307.41249999999997</v>
      </c>
    </row>
    <row r="12" spans="1:18">
      <c r="A12" s="4">
        <v>45536</v>
      </c>
      <c r="B12" s="2" t="s">
        <v>11</v>
      </c>
      <c r="C12" s="2" t="s">
        <v>12</v>
      </c>
      <c r="D12" s="16" t="s">
        <v>36</v>
      </c>
      <c r="E12" s="17" t="s">
        <v>37</v>
      </c>
      <c r="F12" s="14" t="s">
        <v>16</v>
      </c>
      <c r="G12" s="19" t="s">
        <v>18</v>
      </c>
      <c r="H12" s="19">
        <v>4.0999999999999996</v>
      </c>
      <c r="I12" s="19">
        <v>4.0999999999999996</v>
      </c>
      <c r="J12" s="14">
        <v>5</v>
      </c>
      <c r="K12" s="14">
        <v>-5</v>
      </c>
      <c r="L12" s="18">
        <f t="shared" si="0"/>
        <v>302.41249999999997</v>
      </c>
    </row>
    <row r="13" spans="1:18">
      <c r="A13" s="4">
        <v>45549</v>
      </c>
      <c r="B13" s="2" t="s">
        <v>11</v>
      </c>
      <c r="C13" s="2" t="s">
        <v>12</v>
      </c>
      <c r="D13" s="16" t="s">
        <v>23</v>
      </c>
      <c r="E13" s="17" t="s">
        <v>34</v>
      </c>
      <c r="F13" s="14" t="s">
        <v>16</v>
      </c>
      <c r="G13" s="19" t="s">
        <v>18</v>
      </c>
      <c r="H13" s="19">
        <v>4.0999999999999996</v>
      </c>
      <c r="I13" s="19">
        <v>4.0999999999999996</v>
      </c>
      <c r="J13" s="18">
        <v>5</v>
      </c>
      <c r="K13" s="18">
        <v>-5</v>
      </c>
      <c r="L13" s="18">
        <f t="shared" si="0"/>
        <v>297.41249999999997</v>
      </c>
    </row>
    <row r="14" spans="1:18">
      <c r="A14" s="4">
        <v>45549</v>
      </c>
      <c r="B14" s="2" t="s">
        <v>11</v>
      </c>
      <c r="C14" s="2" t="s">
        <v>12</v>
      </c>
      <c r="D14" s="16" t="s">
        <v>39</v>
      </c>
      <c r="E14" s="17" t="s">
        <v>26</v>
      </c>
      <c r="F14" s="14" t="s">
        <v>16</v>
      </c>
      <c r="G14" s="19" t="s">
        <v>17</v>
      </c>
      <c r="H14" s="19">
        <v>5.6</v>
      </c>
      <c r="I14" s="19">
        <v>5.6</v>
      </c>
      <c r="J14" s="18">
        <v>5</v>
      </c>
      <c r="K14" s="18">
        <f>J14*I14*95%</f>
        <v>26.599999999999998</v>
      </c>
      <c r="L14" s="18">
        <f t="shared" si="0"/>
        <v>324.01249999999999</v>
      </c>
    </row>
    <row r="15" spans="1:18">
      <c r="A15" s="4">
        <v>45549</v>
      </c>
      <c r="B15" s="2" t="s">
        <v>11</v>
      </c>
      <c r="C15" s="2" t="s">
        <v>12</v>
      </c>
      <c r="D15" s="16" t="s">
        <v>33</v>
      </c>
      <c r="E15" s="17" t="s">
        <v>28</v>
      </c>
      <c r="F15" s="14" t="s">
        <v>16</v>
      </c>
      <c r="G15" s="19" t="s">
        <v>17</v>
      </c>
      <c r="H15" s="19">
        <v>4.3</v>
      </c>
      <c r="I15" s="19">
        <v>4.3</v>
      </c>
      <c r="J15" s="18">
        <v>5</v>
      </c>
      <c r="K15" s="18">
        <f>J15*I15*95%</f>
        <v>20.425000000000001</v>
      </c>
      <c r="L15" s="18">
        <f t="shared" si="0"/>
        <v>344.4375</v>
      </c>
    </row>
    <row r="16" spans="1:18">
      <c r="A16" s="4">
        <v>45549</v>
      </c>
      <c r="B16" s="2" t="s">
        <v>11</v>
      </c>
      <c r="C16" s="2" t="s">
        <v>12</v>
      </c>
      <c r="D16" s="16" t="s">
        <v>27</v>
      </c>
      <c r="E16" s="17" t="s">
        <v>30</v>
      </c>
      <c r="F16" s="14" t="s">
        <v>16</v>
      </c>
      <c r="G16" s="19" t="s">
        <v>17</v>
      </c>
      <c r="H16" s="19">
        <v>3.6</v>
      </c>
      <c r="I16" s="19">
        <v>3.6</v>
      </c>
      <c r="J16" s="18">
        <v>5</v>
      </c>
      <c r="K16" s="18">
        <f>J16*I16*95%</f>
        <v>17.099999999999998</v>
      </c>
      <c r="L16" s="18">
        <f t="shared" si="0"/>
        <v>361.53750000000002</v>
      </c>
    </row>
    <row r="17" spans="1:12">
      <c r="A17" s="4">
        <v>45549</v>
      </c>
      <c r="B17" s="2" t="s">
        <v>11</v>
      </c>
      <c r="C17" s="2" t="s">
        <v>12</v>
      </c>
      <c r="D17" s="16" t="s">
        <v>35</v>
      </c>
      <c r="E17" s="17" t="s">
        <v>29</v>
      </c>
      <c r="F17" s="14" t="s">
        <v>16</v>
      </c>
      <c r="G17" s="19" t="s">
        <v>18</v>
      </c>
      <c r="H17" s="19">
        <v>8</v>
      </c>
      <c r="I17" s="19">
        <v>8</v>
      </c>
      <c r="J17" s="18">
        <v>5</v>
      </c>
      <c r="K17" s="18">
        <v>-5</v>
      </c>
      <c r="L17" s="18">
        <f t="shared" si="0"/>
        <v>356.53750000000002</v>
      </c>
    </row>
    <row r="18" spans="1:12">
      <c r="A18" s="4">
        <v>45549</v>
      </c>
      <c r="B18" s="2" t="s">
        <v>11</v>
      </c>
      <c r="C18" s="2" t="s">
        <v>12</v>
      </c>
      <c r="D18" s="16" t="s">
        <v>31</v>
      </c>
      <c r="E18" s="17" t="s">
        <v>22</v>
      </c>
      <c r="F18" s="14" t="s">
        <v>16</v>
      </c>
      <c r="G18" s="19" t="s">
        <v>18</v>
      </c>
      <c r="H18" s="19">
        <v>9.4</v>
      </c>
      <c r="I18" s="19">
        <v>9.4</v>
      </c>
      <c r="J18" s="18">
        <v>5</v>
      </c>
      <c r="K18" s="18">
        <v>-5</v>
      </c>
      <c r="L18" s="18">
        <f t="shared" si="0"/>
        <v>351.53750000000002</v>
      </c>
    </row>
    <row r="19" spans="1:12">
      <c r="A19" s="4">
        <v>45549</v>
      </c>
      <c r="B19" s="2" t="s">
        <v>11</v>
      </c>
      <c r="C19" s="2" t="s">
        <v>12</v>
      </c>
      <c r="D19" s="16" t="s">
        <v>40</v>
      </c>
      <c r="E19" s="17" t="s">
        <v>24</v>
      </c>
      <c r="F19" s="14" t="s">
        <v>16</v>
      </c>
      <c r="G19" s="19" t="s">
        <v>18</v>
      </c>
      <c r="H19" s="19">
        <v>4.8</v>
      </c>
      <c r="I19" s="19">
        <v>4.8</v>
      </c>
      <c r="J19" s="18">
        <v>5</v>
      </c>
      <c r="K19" s="18">
        <v>-5</v>
      </c>
      <c r="L19" s="18">
        <f t="shared" si="0"/>
        <v>346.53750000000002</v>
      </c>
    </row>
    <row r="20" spans="1:12">
      <c r="A20" s="4">
        <v>45549</v>
      </c>
      <c r="B20" s="2" t="s">
        <v>11</v>
      </c>
      <c r="C20" s="2" t="s">
        <v>12</v>
      </c>
      <c r="D20" s="16" t="s">
        <v>25</v>
      </c>
      <c r="E20" s="17" t="s">
        <v>32</v>
      </c>
      <c r="F20" s="14" t="s">
        <v>16</v>
      </c>
      <c r="G20" s="19" t="s">
        <v>18</v>
      </c>
      <c r="H20" s="19">
        <v>4.0999999999999996</v>
      </c>
      <c r="I20" s="19">
        <v>4.0999999999999996</v>
      </c>
      <c r="J20" s="18">
        <v>5</v>
      </c>
      <c r="K20" s="18">
        <v>-5</v>
      </c>
      <c r="L20" s="18">
        <f t="shared" si="0"/>
        <v>341.53750000000002</v>
      </c>
    </row>
    <row r="21" spans="1:12">
      <c r="A21" s="4">
        <v>45550</v>
      </c>
      <c r="B21" s="2" t="s">
        <v>11</v>
      </c>
      <c r="C21" s="2" t="s">
        <v>12</v>
      </c>
      <c r="D21" s="16" t="s">
        <v>37</v>
      </c>
      <c r="E21" s="17" t="s">
        <v>21</v>
      </c>
      <c r="F21" s="14" t="s">
        <v>16</v>
      </c>
      <c r="G21" s="19" t="s">
        <v>18</v>
      </c>
      <c r="H21" s="19">
        <v>3.7</v>
      </c>
      <c r="I21" s="19">
        <v>3.7</v>
      </c>
      <c r="J21" s="18">
        <v>5</v>
      </c>
      <c r="K21" s="18">
        <v>-5</v>
      </c>
      <c r="L21" s="18">
        <f t="shared" si="0"/>
        <v>336.53750000000002</v>
      </c>
    </row>
    <row r="22" spans="1:12">
      <c r="A22" s="4">
        <v>45550</v>
      </c>
      <c r="B22" s="2" t="s">
        <v>11</v>
      </c>
      <c r="C22" s="2" t="s">
        <v>12</v>
      </c>
      <c r="D22" s="16" t="s">
        <v>41</v>
      </c>
      <c r="E22" s="17" t="s">
        <v>36</v>
      </c>
      <c r="F22" s="14" t="s">
        <v>16</v>
      </c>
      <c r="G22" s="19" t="s">
        <v>18</v>
      </c>
      <c r="H22" s="19">
        <v>3.9</v>
      </c>
      <c r="I22" s="19">
        <v>3.9</v>
      </c>
      <c r="J22" s="18">
        <v>5</v>
      </c>
      <c r="K22" s="18">
        <v>-5</v>
      </c>
      <c r="L22" s="18">
        <f t="shared" si="0"/>
        <v>331.53750000000002</v>
      </c>
    </row>
    <row r="23" spans="1:12">
      <c r="A23" s="4">
        <v>45556</v>
      </c>
      <c r="B23" s="2" t="s">
        <v>11</v>
      </c>
      <c r="C23" s="2" t="s">
        <v>12</v>
      </c>
      <c r="D23" s="16" t="s">
        <v>30</v>
      </c>
      <c r="E23" s="17" t="s">
        <v>32</v>
      </c>
      <c r="F23" s="14" t="s">
        <v>16</v>
      </c>
      <c r="G23" s="19" t="s">
        <v>18</v>
      </c>
      <c r="H23" s="19">
        <v>3.9</v>
      </c>
      <c r="I23" s="19">
        <v>3.9</v>
      </c>
      <c r="J23" s="18">
        <v>5</v>
      </c>
      <c r="K23" s="18">
        <v>-5</v>
      </c>
      <c r="L23" s="18">
        <f t="shared" si="0"/>
        <v>326.53750000000002</v>
      </c>
    </row>
    <row r="24" spans="1:12">
      <c r="A24" s="4">
        <v>45556</v>
      </c>
      <c r="B24" s="2" t="s">
        <v>11</v>
      </c>
      <c r="C24" s="2" t="s">
        <v>12</v>
      </c>
      <c r="D24" s="16" t="s">
        <v>40</v>
      </c>
      <c r="E24" s="17" t="s">
        <v>41</v>
      </c>
      <c r="F24" s="14" t="s">
        <v>16</v>
      </c>
      <c r="G24" s="19" t="s">
        <v>18</v>
      </c>
      <c r="H24" s="19">
        <v>4.29</v>
      </c>
      <c r="I24" s="19">
        <v>4.29</v>
      </c>
      <c r="J24" s="18">
        <v>5</v>
      </c>
      <c r="K24" s="18">
        <v>-5</v>
      </c>
      <c r="L24" s="18">
        <f t="shared" si="0"/>
        <v>321.53750000000002</v>
      </c>
    </row>
    <row r="25" spans="1:12">
      <c r="A25" s="4">
        <v>45556</v>
      </c>
      <c r="B25" s="2" t="s">
        <v>11</v>
      </c>
      <c r="C25" s="2" t="s">
        <v>12</v>
      </c>
      <c r="D25" s="16" t="s">
        <v>27</v>
      </c>
      <c r="E25" s="17" t="s">
        <v>36</v>
      </c>
      <c r="F25" s="14" t="s">
        <v>16</v>
      </c>
      <c r="G25" s="19" t="s">
        <v>18</v>
      </c>
      <c r="H25" s="19">
        <v>3.53</v>
      </c>
      <c r="I25" s="19">
        <v>3.53</v>
      </c>
      <c r="J25" s="18">
        <v>5</v>
      </c>
      <c r="K25" s="18">
        <v>-5</v>
      </c>
      <c r="L25" s="18">
        <f t="shared" si="0"/>
        <v>316.53750000000002</v>
      </c>
    </row>
    <row r="26" spans="1:12">
      <c r="A26" s="4">
        <v>45556</v>
      </c>
      <c r="B26" s="2" t="s">
        <v>11</v>
      </c>
      <c r="C26" s="2" t="s">
        <v>12</v>
      </c>
      <c r="D26" s="16" t="s">
        <v>28</v>
      </c>
      <c r="E26" s="17" t="s">
        <v>24</v>
      </c>
      <c r="F26" s="14" t="s">
        <v>16</v>
      </c>
      <c r="G26" s="19" t="s">
        <v>17</v>
      </c>
      <c r="H26" s="19">
        <v>3.49</v>
      </c>
      <c r="I26" s="19">
        <v>3.49</v>
      </c>
      <c r="J26" s="18">
        <v>5</v>
      </c>
      <c r="K26" s="18">
        <f>J26*I26*95%</f>
        <v>16.577500000000001</v>
      </c>
      <c r="L26" s="18">
        <f t="shared" si="0"/>
        <v>333.11500000000001</v>
      </c>
    </row>
    <row r="27" spans="1:12">
      <c r="A27" s="4">
        <v>45556</v>
      </c>
      <c r="B27" s="2" t="s">
        <v>11</v>
      </c>
      <c r="C27" s="2" t="s">
        <v>12</v>
      </c>
      <c r="D27" s="16" t="s">
        <v>35</v>
      </c>
      <c r="E27" s="17" t="s">
        <v>25</v>
      </c>
      <c r="F27" s="14" t="s">
        <v>16</v>
      </c>
      <c r="G27" s="19" t="s">
        <v>18</v>
      </c>
      <c r="H27" s="19">
        <v>6.75</v>
      </c>
      <c r="I27" s="19">
        <v>6.75</v>
      </c>
      <c r="J27" s="18">
        <v>5</v>
      </c>
      <c r="K27" s="18">
        <v>-5</v>
      </c>
      <c r="L27" s="18">
        <f t="shared" si="0"/>
        <v>328.11500000000001</v>
      </c>
    </row>
    <row r="28" spans="1:12">
      <c r="A28" s="4">
        <v>45556</v>
      </c>
      <c r="B28" s="2" t="s">
        <v>11</v>
      </c>
      <c r="C28" s="2" t="s">
        <v>12</v>
      </c>
      <c r="D28" s="16" t="s">
        <v>23</v>
      </c>
      <c r="E28" s="17" t="s">
        <v>26</v>
      </c>
      <c r="F28" s="14" t="s">
        <v>16</v>
      </c>
      <c r="G28" s="19" t="s">
        <v>17</v>
      </c>
      <c r="H28" s="19">
        <v>3.45</v>
      </c>
      <c r="I28" s="19">
        <v>3.45</v>
      </c>
      <c r="J28" s="18">
        <v>5</v>
      </c>
      <c r="K28" s="18">
        <f>J28*I28*95%</f>
        <v>16.387499999999999</v>
      </c>
      <c r="L28" s="18">
        <f t="shared" si="0"/>
        <v>344.5025</v>
      </c>
    </row>
    <row r="29" spans="1:12">
      <c r="A29" s="4">
        <v>45556</v>
      </c>
      <c r="B29" s="2" t="s">
        <v>11</v>
      </c>
      <c r="C29" s="2" t="s">
        <v>12</v>
      </c>
      <c r="D29" s="16" t="s">
        <v>37</v>
      </c>
      <c r="E29" s="17" t="s">
        <v>22</v>
      </c>
      <c r="F29" s="14" t="s">
        <v>16</v>
      </c>
      <c r="G29" s="19" t="s">
        <v>18</v>
      </c>
      <c r="H29" s="19">
        <v>5.05</v>
      </c>
      <c r="I29" s="19">
        <v>5.05</v>
      </c>
      <c r="J29" s="18">
        <v>5</v>
      </c>
      <c r="K29" s="18">
        <v>-5</v>
      </c>
      <c r="L29" s="18">
        <f t="shared" si="0"/>
        <v>339.5025</v>
      </c>
    </row>
    <row r="30" spans="1:12">
      <c r="A30" s="4">
        <v>45556</v>
      </c>
      <c r="B30" s="2" t="s">
        <v>11</v>
      </c>
      <c r="C30" s="2" t="s">
        <v>12</v>
      </c>
      <c r="D30" s="16" t="s">
        <v>33</v>
      </c>
      <c r="E30" s="17" t="s">
        <v>34</v>
      </c>
      <c r="F30" s="14" t="s">
        <v>16</v>
      </c>
      <c r="G30" s="19" t="s">
        <v>17</v>
      </c>
      <c r="H30" s="19">
        <v>3.58</v>
      </c>
      <c r="I30" s="19">
        <v>3.58</v>
      </c>
      <c r="J30" s="18">
        <v>5</v>
      </c>
      <c r="K30" s="18">
        <f>J30*I30*95%</f>
        <v>17.004999999999999</v>
      </c>
      <c r="L30" s="18">
        <f t="shared" si="0"/>
        <v>356.50749999999999</v>
      </c>
    </row>
    <row r="31" spans="1:12">
      <c r="A31" s="4">
        <v>45557</v>
      </c>
      <c r="B31" s="2" t="s">
        <v>11</v>
      </c>
      <c r="C31" s="2" t="s">
        <v>12</v>
      </c>
      <c r="D31" s="16" t="s">
        <v>39</v>
      </c>
      <c r="E31" s="17" t="s">
        <v>29</v>
      </c>
      <c r="F31" s="14" t="s">
        <v>16</v>
      </c>
      <c r="G31" s="19" t="s">
        <v>17</v>
      </c>
      <c r="H31" s="19">
        <v>3.95</v>
      </c>
      <c r="I31" s="19">
        <v>3.95</v>
      </c>
      <c r="J31" s="18">
        <v>5</v>
      </c>
      <c r="K31" s="18">
        <f>J31*I31*95%</f>
        <v>18.762499999999999</v>
      </c>
      <c r="L31" s="18">
        <f t="shared" si="0"/>
        <v>375.27</v>
      </c>
    </row>
    <row r="32" spans="1:12">
      <c r="A32" s="4">
        <v>45557</v>
      </c>
      <c r="B32" s="2" t="s">
        <v>11</v>
      </c>
      <c r="C32" s="2" t="s">
        <v>12</v>
      </c>
      <c r="D32" s="16" t="s">
        <v>31</v>
      </c>
      <c r="E32" s="17" t="s">
        <v>21</v>
      </c>
      <c r="F32" s="14" t="s">
        <v>16</v>
      </c>
      <c r="G32" s="19" t="s">
        <v>17</v>
      </c>
      <c r="H32" s="19">
        <v>3.7</v>
      </c>
      <c r="I32" s="19">
        <v>3.7</v>
      </c>
      <c r="J32" s="18">
        <v>5</v>
      </c>
      <c r="K32" s="18">
        <f>J32*I32*95%</f>
        <v>17.574999999999999</v>
      </c>
      <c r="L32" s="18">
        <f t="shared" si="0"/>
        <v>392.84499999999997</v>
      </c>
    </row>
    <row r="33" spans="1:12">
      <c r="A33" s="4">
        <v>45563</v>
      </c>
      <c r="B33" s="2" t="s">
        <v>11</v>
      </c>
      <c r="C33" s="2" t="s">
        <v>12</v>
      </c>
      <c r="D33" s="16" t="s">
        <v>36</v>
      </c>
      <c r="E33" s="17" t="s">
        <v>31</v>
      </c>
      <c r="F33" s="14" t="s">
        <v>16</v>
      </c>
      <c r="G33" s="19" t="s">
        <v>17</v>
      </c>
      <c r="H33" s="19">
        <v>4.7</v>
      </c>
      <c r="I33" s="19">
        <v>4.7</v>
      </c>
      <c r="J33" s="18">
        <v>5</v>
      </c>
      <c r="K33" s="18">
        <f>J33*I33*95%</f>
        <v>22.324999999999999</v>
      </c>
      <c r="L33" s="18">
        <f t="shared" si="0"/>
        <v>415.16999999999996</v>
      </c>
    </row>
    <row r="34" spans="1:12">
      <c r="A34" s="4">
        <v>45563</v>
      </c>
      <c r="B34" s="2" t="s">
        <v>11</v>
      </c>
      <c r="C34" s="2" t="s">
        <v>12</v>
      </c>
      <c r="D34" s="16" t="s">
        <v>21</v>
      </c>
      <c r="E34" s="17" t="s">
        <v>28</v>
      </c>
      <c r="F34" s="14" t="s">
        <v>16</v>
      </c>
      <c r="G34" s="19" t="s">
        <v>18</v>
      </c>
      <c r="H34" s="19">
        <v>8.6</v>
      </c>
      <c r="I34" s="19">
        <v>8.6</v>
      </c>
      <c r="J34" s="18">
        <v>5</v>
      </c>
      <c r="K34" s="18">
        <v>-5</v>
      </c>
      <c r="L34" s="18">
        <f t="shared" si="0"/>
        <v>410.16999999999996</v>
      </c>
    </row>
    <row r="35" spans="1:12">
      <c r="A35" s="4">
        <v>45563</v>
      </c>
      <c r="B35" s="2" t="s">
        <v>11</v>
      </c>
      <c r="C35" s="2" t="s">
        <v>12</v>
      </c>
      <c r="D35" s="16" t="s">
        <v>22</v>
      </c>
      <c r="E35" s="17" t="s">
        <v>30</v>
      </c>
      <c r="F35" s="14" t="s">
        <v>16</v>
      </c>
      <c r="G35" s="19" t="s">
        <v>17</v>
      </c>
      <c r="H35" s="19">
        <v>3.7</v>
      </c>
      <c r="I35" s="19">
        <v>3.7</v>
      </c>
      <c r="J35" s="18">
        <v>5</v>
      </c>
      <c r="K35" s="18">
        <f>J35*I35*95%</f>
        <v>17.574999999999999</v>
      </c>
      <c r="L35" s="18">
        <f t="shared" si="0"/>
        <v>427.74499999999995</v>
      </c>
    </row>
    <row r="36" spans="1:12">
      <c r="A36" s="4">
        <v>45563</v>
      </c>
      <c r="B36" s="2" t="s">
        <v>11</v>
      </c>
      <c r="C36" s="2" t="s">
        <v>12</v>
      </c>
      <c r="D36" s="16" t="s">
        <v>32</v>
      </c>
      <c r="E36" s="17" t="s">
        <v>39</v>
      </c>
      <c r="F36" s="14" t="s">
        <v>16</v>
      </c>
      <c r="G36" s="19" t="s">
        <v>18</v>
      </c>
      <c r="H36" s="19">
        <v>4.4000000000000004</v>
      </c>
      <c r="I36" s="19">
        <v>4.4000000000000004</v>
      </c>
      <c r="J36" s="18">
        <v>5</v>
      </c>
      <c r="K36" s="18">
        <v>-5</v>
      </c>
      <c r="L36" s="18">
        <f t="shared" si="0"/>
        <v>422.74499999999995</v>
      </c>
    </row>
    <row r="37" spans="1:12">
      <c r="A37" s="4">
        <v>45563</v>
      </c>
      <c r="B37" s="2" t="s">
        <v>11</v>
      </c>
      <c r="C37" s="2" t="s">
        <v>12</v>
      </c>
      <c r="D37" s="16" t="s">
        <v>24</v>
      </c>
      <c r="E37" s="17" t="s">
        <v>33</v>
      </c>
      <c r="F37" s="14" t="s">
        <v>16</v>
      </c>
      <c r="G37" s="19" t="s">
        <v>18</v>
      </c>
      <c r="H37" s="19">
        <v>3.5</v>
      </c>
      <c r="I37" s="19">
        <v>3.5</v>
      </c>
      <c r="J37" s="18">
        <v>5</v>
      </c>
      <c r="K37" s="18">
        <v>-5</v>
      </c>
      <c r="L37" s="18">
        <f t="shared" si="0"/>
        <v>417.74499999999995</v>
      </c>
    </row>
    <row r="38" spans="1:12">
      <c r="A38" s="4">
        <v>45563</v>
      </c>
      <c r="B38" s="2" t="s">
        <v>11</v>
      </c>
      <c r="C38" s="2" t="s">
        <v>12</v>
      </c>
      <c r="D38" s="16" t="s">
        <v>29</v>
      </c>
      <c r="E38" s="17" t="s">
        <v>27</v>
      </c>
      <c r="F38" s="14" t="s">
        <v>16</v>
      </c>
      <c r="G38" s="19" t="s">
        <v>18</v>
      </c>
      <c r="H38" s="19">
        <v>3.45</v>
      </c>
      <c r="I38" s="19">
        <v>3.45</v>
      </c>
      <c r="J38" s="18">
        <v>5</v>
      </c>
      <c r="K38" s="18">
        <v>-5</v>
      </c>
      <c r="L38" s="18">
        <f t="shared" si="0"/>
        <v>412.74499999999995</v>
      </c>
    </row>
    <row r="39" spans="1:12">
      <c r="A39" s="4">
        <v>45563</v>
      </c>
      <c r="B39" s="2" t="s">
        <v>11</v>
      </c>
      <c r="C39" s="2" t="s">
        <v>12</v>
      </c>
      <c r="D39" s="16" t="s">
        <v>41</v>
      </c>
      <c r="E39" s="17" t="s">
        <v>35</v>
      </c>
      <c r="F39" s="14" t="s">
        <v>16</v>
      </c>
      <c r="G39" s="19" t="s">
        <v>18</v>
      </c>
      <c r="H39" s="19">
        <v>6</v>
      </c>
      <c r="I39" s="19">
        <v>6</v>
      </c>
      <c r="J39" s="18">
        <v>5</v>
      </c>
      <c r="K39" s="18">
        <v>-5</v>
      </c>
      <c r="L39" s="18">
        <f t="shared" si="0"/>
        <v>407.74499999999995</v>
      </c>
    </row>
    <row r="40" spans="1:12">
      <c r="A40" s="4">
        <v>45564</v>
      </c>
      <c r="B40" s="2" t="s">
        <v>11</v>
      </c>
      <c r="C40" s="2" t="s">
        <v>12</v>
      </c>
      <c r="D40" s="16" t="s">
        <v>26</v>
      </c>
      <c r="E40" s="17" t="s">
        <v>40</v>
      </c>
      <c r="F40" s="14" t="s">
        <v>16</v>
      </c>
      <c r="G40" s="19" t="s">
        <v>17</v>
      </c>
      <c r="H40" s="19">
        <v>3.9</v>
      </c>
      <c r="I40" s="19">
        <v>3.9</v>
      </c>
      <c r="J40" s="18">
        <v>5</v>
      </c>
      <c r="K40" s="18">
        <f>J40*I40*95%</f>
        <v>18.524999999999999</v>
      </c>
      <c r="L40" s="18">
        <f t="shared" si="0"/>
        <v>426.26999999999992</v>
      </c>
    </row>
    <row r="41" spans="1:12">
      <c r="A41" s="4">
        <v>45564</v>
      </c>
      <c r="B41" s="2" t="s">
        <v>11</v>
      </c>
      <c r="C41" s="2" t="s">
        <v>12</v>
      </c>
      <c r="D41" s="16" t="s">
        <v>34</v>
      </c>
      <c r="E41" s="17" t="s">
        <v>37</v>
      </c>
      <c r="F41" s="14" t="s">
        <v>16</v>
      </c>
      <c r="G41" s="19" t="s">
        <v>18</v>
      </c>
      <c r="H41" s="19">
        <v>4</v>
      </c>
      <c r="I41" s="19">
        <v>4</v>
      </c>
      <c r="J41" s="18">
        <v>5</v>
      </c>
      <c r="K41" s="18">
        <v>-5</v>
      </c>
      <c r="L41" s="18">
        <f t="shared" si="0"/>
        <v>421.26999999999992</v>
      </c>
    </row>
    <row r="42" spans="1:12">
      <c r="A42" s="4">
        <v>45565</v>
      </c>
      <c r="B42" s="2" t="s">
        <v>11</v>
      </c>
      <c r="C42" s="2" t="s">
        <v>12</v>
      </c>
      <c r="D42" s="16" t="s">
        <v>25</v>
      </c>
      <c r="E42" s="17" t="s">
        <v>23</v>
      </c>
      <c r="F42" s="14" t="s">
        <v>16</v>
      </c>
      <c r="G42" s="19" t="s">
        <v>18</v>
      </c>
      <c r="H42" s="19">
        <v>4.3</v>
      </c>
      <c r="I42" s="19">
        <v>4.3</v>
      </c>
      <c r="J42" s="18">
        <v>5</v>
      </c>
      <c r="K42" s="18">
        <v>-5</v>
      </c>
      <c r="L42" s="18">
        <f t="shared" si="0"/>
        <v>416.26999999999992</v>
      </c>
    </row>
    <row r="43" spans="1:12">
      <c r="A43" s="4">
        <v>45570</v>
      </c>
      <c r="B43" s="2" t="s">
        <v>11</v>
      </c>
      <c r="C43" s="2" t="s">
        <v>12</v>
      </c>
      <c r="D43" s="16" t="s">
        <v>21</v>
      </c>
      <c r="E43" s="17" t="s">
        <v>23</v>
      </c>
      <c r="F43" s="14" t="s">
        <v>16</v>
      </c>
      <c r="G43" s="19" t="s">
        <v>18</v>
      </c>
      <c r="H43" s="19">
        <v>10.5</v>
      </c>
      <c r="I43" s="19">
        <v>10.5</v>
      </c>
      <c r="J43" s="18">
        <v>5</v>
      </c>
      <c r="K43" s="18">
        <v>-5</v>
      </c>
      <c r="L43" s="18">
        <f t="shared" si="0"/>
        <v>411.26999999999992</v>
      </c>
    </row>
    <row r="44" spans="1:12">
      <c r="A44" s="4">
        <v>45570</v>
      </c>
      <c r="B44" s="2" t="s">
        <v>11</v>
      </c>
      <c r="C44" s="2" t="s">
        <v>12</v>
      </c>
      <c r="D44" s="16" t="s">
        <v>40</v>
      </c>
      <c r="E44" s="17" t="s">
        <v>34</v>
      </c>
      <c r="F44" s="14" t="s">
        <v>16</v>
      </c>
      <c r="G44" s="19" t="s">
        <v>17</v>
      </c>
      <c r="H44" s="19">
        <v>3.75</v>
      </c>
      <c r="I44" s="19">
        <v>3.75</v>
      </c>
      <c r="J44" s="18">
        <v>5</v>
      </c>
      <c r="K44" s="18">
        <f>J44*I44*95%</f>
        <v>17.8125</v>
      </c>
      <c r="L44" s="18">
        <f t="shared" si="0"/>
        <v>429.08249999999992</v>
      </c>
    </row>
    <row r="45" spans="1:12">
      <c r="A45" s="4">
        <v>45570</v>
      </c>
      <c r="B45" s="2" t="s">
        <v>11</v>
      </c>
      <c r="C45" s="2" t="s">
        <v>12</v>
      </c>
      <c r="D45" s="16" t="s">
        <v>22</v>
      </c>
      <c r="E45" s="17" t="s">
        <v>41</v>
      </c>
      <c r="F45" s="14" t="s">
        <v>16</v>
      </c>
      <c r="G45" s="19" t="s">
        <v>18</v>
      </c>
      <c r="H45" s="19">
        <v>3.85</v>
      </c>
      <c r="I45" s="19">
        <v>3.85</v>
      </c>
      <c r="J45" s="18">
        <v>5</v>
      </c>
      <c r="K45" s="18">
        <v>-5</v>
      </c>
      <c r="L45" s="18">
        <f t="shared" si="0"/>
        <v>424.08249999999992</v>
      </c>
    </row>
    <row r="46" spans="1:12">
      <c r="A46" s="4">
        <v>45570</v>
      </c>
      <c r="B46" s="2" t="s">
        <v>11</v>
      </c>
      <c r="C46" s="2" t="s">
        <v>12</v>
      </c>
      <c r="D46" s="16" t="s">
        <v>39</v>
      </c>
      <c r="E46" s="17" t="s">
        <v>37</v>
      </c>
      <c r="F46" s="14" t="s">
        <v>16</v>
      </c>
      <c r="G46" s="19" t="s">
        <v>18</v>
      </c>
      <c r="H46" s="19">
        <v>4.0999999999999996</v>
      </c>
      <c r="I46" s="19">
        <v>4.0999999999999996</v>
      </c>
      <c r="J46" s="18">
        <v>5</v>
      </c>
      <c r="K46" s="18">
        <v>-5</v>
      </c>
      <c r="L46" s="18">
        <f t="shared" si="0"/>
        <v>419.08249999999992</v>
      </c>
    </row>
    <row r="47" spans="1:12">
      <c r="A47" s="4">
        <v>45570</v>
      </c>
      <c r="B47" s="2" t="s">
        <v>11</v>
      </c>
      <c r="C47" s="2" t="s">
        <v>12</v>
      </c>
      <c r="D47" s="16" t="s">
        <v>32</v>
      </c>
      <c r="E47" s="17" t="s">
        <v>29</v>
      </c>
      <c r="F47" s="14" t="s">
        <v>16</v>
      </c>
      <c r="G47" s="19" t="s">
        <v>17</v>
      </c>
      <c r="H47" s="19">
        <v>4.9000000000000004</v>
      </c>
      <c r="I47" s="19">
        <v>4.9000000000000004</v>
      </c>
      <c r="J47" s="18">
        <v>5</v>
      </c>
      <c r="K47" s="18">
        <f>J47*I47*95%</f>
        <v>23.274999999999999</v>
      </c>
      <c r="L47" s="18">
        <f t="shared" si="0"/>
        <v>442.3574999999999</v>
      </c>
    </row>
    <row r="48" spans="1:12">
      <c r="A48" s="4">
        <v>45570</v>
      </c>
      <c r="B48" s="2" t="s">
        <v>11</v>
      </c>
      <c r="C48" s="2" t="s">
        <v>12</v>
      </c>
      <c r="D48" s="16" t="s">
        <v>33</v>
      </c>
      <c r="E48" s="17" t="s">
        <v>35</v>
      </c>
      <c r="F48" s="14" t="s">
        <v>16</v>
      </c>
      <c r="G48" s="19" t="s">
        <v>18</v>
      </c>
      <c r="H48" s="19">
        <v>5</v>
      </c>
      <c r="I48" s="19">
        <v>5</v>
      </c>
      <c r="J48" s="18">
        <v>5</v>
      </c>
      <c r="K48" s="18">
        <v>-5</v>
      </c>
      <c r="L48" s="18">
        <f t="shared" si="0"/>
        <v>437.3574999999999</v>
      </c>
    </row>
    <row r="49" spans="1:12">
      <c r="A49" s="4">
        <v>45570</v>
      </c>
      <c r="B49" s="2" t="s">
        <v>11</v>
      </c>
      <c r="C49" s="2" t="s">
        <v>12</v>
      </c>
      <c r="D49" s="16" t="s">
        <v>24</v>
      </c>
      <c r="E49" s="17" t="s">
        <v>36</v>
      </c>
      <c r="F49" s="14" t="s">
        <v>16</v>
      </c>
      <c r="G49" s="19" t="s">
        <v>17</v>
      </c>
      <c r="H49" s="19">
        <v>3.85</v>
      </c>
      <c r="I49" s="19">
        <v>3.85</v>
      </c>
      <c r="J49" s="18">
        <v>5</v>
      </c>
      <c r="K49" s="18">
        <f>J49*I49*95%</f>
        <v>18.287499999999998</v>
      </c>
      <c r="L49" s="18">
        <f t="shared" si="0"/>
        <v>455.64499999999992</v>
      </c>
    </row>
    <row r="50" spans="1:12">
      <c r="A50" s="4">
        <v>45570</v>
      </c>
      <c r="B50" s="2" t="s">
        <v>11</v>
      </c>
      <c r="C50" s="2" t="s">
        <v>12</v>
      </c>
      <c r="D50" s="16" t="s">
        <v>28</v>
      </c>
      <c r="E50" s="17" t="s">
        <v>25</v>
      </c>
      <c r="F50" s="14" t="s">
        <v>16</v>
      </c>
      <c r="G50" s="19" t="s">
        <v>18</v>
      </c>
      <c r="H50" s="19">
        <v>3.75</v>
      </c>
      <c r="I50" s="19">
        <v>3.75</v>
      </c>
      <c r="J50" s="18">
        <v>5</v>
      </c>
      <c r="K50" s="18">
        <v>-5</v>
      </c>
      <c r="L50" s="18">
        <f t="shared" si="0"/>
        <v>450.64499999999992</v>
      </c>
    </row>
    <row r="51" spans="1:12">
      <c r="A51" s="4">
        <v>45570</v>
      </c>
      <c r="B51" s="2" t="s">
        <v>11</v>
      </c>
      <c r="C51" s="2" t="s">
        <v>12</v>
      </c>
      <c r="D51" s="16" t="s">
        <v>31</v>
      </c>
      <c r="E51" s="17" t="s">
        <v>27</v>
      </c>
      <c r="F51" s="14" t="s">
        <v>16</v>
      </c>
      <c r="G51" s="19" t="s">
        <v>18</v>
      </c>
      <c r="H51" s="19">
        <v>7.4</v>
      </c>
      <c r="I51" s="19">
        <v>7.4</v>
      </c>
      <c r="J51" s="18">
        <v>5</v>
      </c>
      <c r="K51" s="18">
        <v>-5</v>
      </c>
      <c r="L51" s="18">
        <f t="shared" si="0"/>
        <v>445.64499999999992</v>
      </c>
    </row>
    <row r="52" spans="1:12">
      <c r="A52" s="4">
        <v>45570</v>
      </c>
      <c r="B52" s="2" t="s">
        <v>11</v>
      </c>
      <c r="C52" s="2" t="s">
        <v>12</v>
      </c>
      <c r="D52" s="16" t="s">
        <v>30</v>
      </c>
      <c r="E52" s="17" t="s">
        <v>26</v>
      </c>
      <c r="F52" s="14" t="s">
        <v>16</v>
      </c>
      <c r="G52" s="19" t="s">
        <v>18</v>
      </c>
      <c r="H52" s="19">
        <v>4</v>
      </c>
      <c r="I52" s="19">
        <v>4</v>
      </c>
      <c r="J52" s="18">
        <v>5</v>
      </c>
      <c r="K52" s="18">
        <v>-5</v>
      </c>
      <c r="L52" s="18">
        <f t="shared" si="0"/>
        <v>440.64499999999992</v>
      </c>
    </row>
    <row r="53" spans="1:12">
      <c r="A53" s="4">
        <v>45584</v>
      </c>
      <c r="B53" s="2" t="s">
        <v>11</v>
      </c>
      <c r="C53" s="2" t="s">
        <v>12</v>
      </c>
      <c r="D53" s="16" t="s">
        <v>25</v>
      </c>
      <c r="E53" s="17" t="s">
        <v>21</v>
      </c>
      <c r="F53" s="14" t="s">
        <v>16</v>
      </c>
      <c r="G53" s="19" t="s">
        <v>18</v>
      </c>
      <c r="H53" s="19">
        <v>3.75</v>
      </c>
      <c r="I53" s="19">
        <v>3.75</v>
      </c>
      <c r="J53" s="18">
        <v>5</v>
      </c>
      <c r="K53" s="18">
        <v>-5</v>
      </c>
      <c r="L53" s="18">
        <f t="shared" si="0"/>
        <v>435.64499999999992</v>
      </c>
    </row>
    <row r="54" spans="1:12">
      <c r="A54" s="4">
        <v>45584</v>
      </c>
      <c r="B54" s="2" t="s">
        <v>11</v>
      </c>
      <c r="C54" s="2" t="s">
        <v>12</v>
      </c>
      <c r="D54" s="16" t="s">
        <v>27</v>
      </c>
      <c r="E54" s="17" t="s">
        <v>40</v>
      </c>
      <c r="F54" s="14" t="s">
        <v>16</v>
      </c>
      <c r="G54" s="19" t="s">
        <v>18</v>
      </c>
      <c r="H54" s="19">
        <v>3.43</v>
      </c>
      <c r="I54" s="19">
        <v>3.43</v>
      </c>
      <c r="J54" s="18">
        <v>5</v>
      </c>
      <c r="K54" s="18">
        <v>-5</v>
      </c>
      <c r="L54" s="18">
        <f t="shared" si="0"/>
        <v>430.64499999999992</v>
      </c>
    </row>
    <row r="55" spans="1:12">
      <c r="A55" s="4">
        <v>45584</v>
      </c>
      <c r="B55" s="2" t="s">
        <v>11</v>
      </c>
      <c r="C55" s="2" t="s">
        <v>12</v>
      </c>
      <c r="D55" s="16" t="s">
        <v>26</v>
      </c>
      <c r="E55" s="17" t="s">
        <v>24</v>
      </c>
      <c r="F55" s="14" t="s">
        <v>16</v>
      </c>
      <c r="G55" s="19" t="s">
        <v>18</v>
      </c>
      <c r="H55" s="19">
        <v>3.45</v>
      </c>
      <c r="I55" s="19">
        <v>3.45</v>
      </c>
      <c r="J55" s="18">
        <v>5</v>
      </c>
      <c r="K55" s="18">
        <v>-5</v>
      </c>
      <c r="L55" s="18">
        <f t="shared" si="0"/>
        <v>425.64499999999992</v>
      </c>
    </row>
    <row r="56" spans="1:12">
      <c r="A56" s="4">
        <v>45584</v>
      </c>
      <c r="B56" s="2" t="s">
        <v>11</v>
      </c>
      <c r="C56" s="2" t="s">
        <v>12</v>
      </c>
      <c r="D56" s="16" t="s">
        <v>35</v>
      </c>
      <c r="E56" s="17" t="s">
        <v>32</v>
      </c>
      <c r="F56" s="14" t="s">
        <v>16</v>
      </c>
      <c r="G56" s="19" t="s">
        <v>18</v>
      </c>
      <c r="H56" s="19">
        <v>4.45</v>
      </c>
      <c r="I56" s="19">
        <v>4.45</v>
      </c>
      <c r="J56" s="18">
        <v>5</v>
      </c>
      <c r="K56" s="18">
        <v>-5</v>
      </c>
      <c r="L56" s="18">
        <f t="shared" si="0"/>
        <v>420.64499999999992</v>
      </c>
    </row>
    <row r="57" spans="1:12">
      <c r="A57" s="4">
        <v>45584</v>
      </c>
      <c r="B57" s="2" t="s">
        <v>11</v>
      </c>
      <c r="C57" s="2" t="s">
        <v>12</v>
      </c>
      <c r="D57" s="16" t="s">
        <v>34</v>
      </c>
      <c r="E57" s="17" t="s">
        <v>22</v>
      </c>
      <c r="F57" s="14" t="s">
        <v>16</v>
      </c>
      <c r="G57" s="19" t="s">
        <v>18</v>
      </c>
      <c r="H57" s="19">
        <v>4.3</v>
      </c>
      <c r="I57" s="19">
        <v>4.3</v>
      </c>
      <c r="J57" s="18">
        <v>5</v>
      </c>
      <c r="K57" s="18">
        <v>-5</v>
      </c>
      <c r="L57" s="18">
        <f t="shared" si="0"/>
        <v>415.64499999999992</v>
      </c>
    </row>
    <row r="58" spans="1:12">
      <c r="A58" s="4">
        <v>45584</v>
      </c>
      <c r="B58" s="2" t="s">
        <v>11</v>
      </c>
      <c r="C58" s="2" t="s">
        <v>12</v>
      </c>
      <c r="D58" s="16" t="s">
        <v>36</v>
      </c>
      <c r="E58" s="17" t="s">
        <v>39</v>
      </c>
      <c r="F58" s="14" t="s">
        <v>16</v>
      </c>
      <c r="G58" s="19" t="s">
        <v>18</v>
      </c>
      <c r="H58" s="19">
        <v>4.05</v>
      </c>
      <c r="I58" s="19">
        <v>4.05</v>
      </c>
      <c r="J58" s="18">
        <v>5</v>
      </c>
      <c r="K58" s="18">
        <v>-5</v>
      </c>
      <c r="L58" s="18">
        <f t="shared" si="0"/>
        <v>410.64499999999992</v>
      </c>
    </row>
    <row r="59" spans="1:12">
      <c r="A59" s="4">
        <v>45584</v>
      </c>
      <c r="B59" s="2" t="s">
        <v>11</v>
      </c>
      <c r="C59" s="2" t="s">
        <v>12</v>
      </c>
      <c r="D59" s="16" t="s">
        <v>29</v>
      </c>
      <c r="E59" s="17" t="s">
        <v>33</v>
      </c>
      <c r="F59" s="14" t="s">
        <v>16</v>
      </c>
      <c r="G59" s="19" t="s">
        <v>18</v>
      </c>
      <c r="H59" s="19">
        <v>3.2</v>
      </c>
      <c r="I59" s="19">
        <v>3.2</v>
      </c>
      <c r="J59" s="18">
        <v>5</v>
      </c>
      <c r="K59" s="18">
        <v>-5</v>
      </c>
      <c r="L59" s="18">
        <f t="shared" si="0"/>
        <v>405.64499999999992</v>
      </c>
    </row>
    <row r="60" spans="1:12">
      <c r="A60" s="4">
        <v>45584</v>
      </c>
      <c r="B60" s="2" t="s">
        <v>11</v>
      </c>
      <c r="C60" s="2" t="s">
        <v>12</v>
      </c>
      <c r="D60" s="16" t="s">
        <v>23</v>
      </c>
      <c r="E60" s="17" t="s">
        <v>28</v>
      </c>
      <c r="F60" s="14" t="s">
        <v>16</v>
      </c>
      <c r="G60" s="19" t="s">
        <v>18</v>
      </c>
      <c r="H60" s="19">
        <v>3.65</v>
      </c>
      <c r="I60" s="19">
        <v>3.65</v>
      </c>
      <c r="J60" s="18">
        <v>5</v>
      </c>
      <c r="K60" s="18">
        <v>-5</v>
      </c>
      <c r="L60" s="18">
        <f t="shared" si="0"/>
        <v>400.64499999999992</v>
      </c>
    </row>
    <row r="61" spans="1:12">
      <c r="A61" s="4">
        <v>45584</v>
      </c>
      <c r="B61" s="2" t="s">
        <v>11</v>
      </c>
      <c r="C61" s="2" t="s">
        <v>12</v>
      </c>
      <c r="D61" s="16" t="s">
        <v>37</v>
      </c>
      <c r="E61" s="17" t="s">
        <v>30</v>
      </c>
      <c r="F61" s="14" t="s">
        <v>16</v>
      </c>
      <c r="G61" s="19" t="s">
        <v>18</v>
      </c>
      <c r="H61" s="19">
        <v>5.17</v>
      </c>
      <c r="I61" s="19">
        <v>5.17</v>
      </c>
      <c r="J61" s="18">
        <v>5</v>
      </c>
      <c r="K61" s="18">
        <v>-5</v>
      </c>
      <c r="L61" s="18">
        <f t="shared" si="0"/>
        <v>395.64499999999992</v>
      </c>
    </row>
    <row r="62" spans="1:12">
      <c r="A62" s="4">
        <v>45584</v>
      </c>
      <c r="B62" s="2" t="s">
        <v>11</v>
      </c>
      <c r="C62" s="2" t="s">
        <v>12</v>
      </c>
      <c r="D62" s="16" t="s">
        <v>41</v>
      </c>
      <c r="E62" s="17" t="s">
        <v>31</v>
      </c>
      <c r="F62" s="14" t="s">
        <v>16</v>
      </c>
      <c r="G62" s="19" t="s">
        <v>18</v>
      </c>
      <c r="H62" s="19">
        <v>5.55</v>
      </c>
      <c r="I62" s="19">
        <v>5.55</v>
      </c>
      <c r="J62" s="18">
        <v>5</v>
      </c>
      <c r="K62" s="18">
        <v>-5</v>
      </c>
      <c r="L62" s="18">
        <f t="shared" si="0"/>
        <v>390.64499999999992</v>
      </c>
    </row>
    <row r="63" spans="1:12">
      <c r="A63" s="4">
        <v>45591</v>
      </c>
      <c r="B63" s="2" t="s">
        <v>11</v>
      </c>
      <c r="C63" s="2" t="s">
        <v>12</v>
      </c>
      <c r="D63" s="16" t="s">
        <v>21</v>
      </c>
      <c r="E63" s="17" t="s">
        <v>35</v>
      </c>
      <c r="F63" s="14" t="s">
        <v>16</v>
      </c>
      <c r="H63" s="19">
        <v>3.5</v>
      </c>
      <c r="I63" s="19">
        <v>3.5</v>
      </c>
      <c r="J63" s="18">
        <v>5</v>
      </c>
      <c r="K63" s="18"/>
      <c r="L63" s="18">
        <f t="shared" si="0"/>
        <v>390.64499999999992</v>
      </c>
    </row>
    <row r="64" spans="1:12">
      <c r="A64" s="4">
        <v>45591</v>
      </c>
      <c r="B64" s="2" t="s">
        <v>11</v>
      </c>
      <c r="C64" s="2" t="s">
        <v>12</v>
      </c>
      <c r="D64" s="16" t="s">
        <v>40</v>
      </c>
      <c r="E64" s="17" t="s">
        <v>25</v>
      </c>
      <c r="F64" s="14" t="s">
        <v>16</v>
      </c>
      <c r="H64" s="19">
        <v>4</v>
      </c>
      <c r="I64" s="19">
        <v>4</v>
      </c>
      <c r="J64" s="18">
        <v>5</v>
      </c>
      <c r="K64" s="18"/>
      <c r="L64" s="18">
        <f t="shared" si="0"/>
        <v>390.64499999999992</v>
      </c>
    </row>
    <row r="65" spans="1:12">
      <c r="A65" s="4">
        <v>45591</v>
      </c>
      <c r="B65" s="2" t="s">
        <v>11</v>
      </c>
      <c r="C65" s="2" t="s">
        <v>12</v>
      </c>
      <c r="D65" s="16" t="s">
        <v>22</v>
      </c>
      <c r="E65" s="17" t="s">
        <v>26</v>
      </c>
      <c r="F65" s="14" t="s">
        <v>16</v>
      </c>
      <c r="H65" s="19">
        <v>4.3</v>
      </c>
      <c r="I65" s="19">
        <v>4.3</v>
      </c>
      <c r="J65" s="18">
        <v>5</v>
      </c>
      <c r="K65" s="18"/>
      <c r="L65" s="18">
        <f t="shared" si="0"/>
        <v>390.64499999999992</v>
      </c>
    </row>
    <row r="66" spans="1:12">
      <c r="A66" s="4">
        <v>45591</v>
      </c>
      <c r="B66" s="2" t="s">
        <v>11</v>
      </c>
      <c r="C66" s="2" t="s">
        <v>12</v>
      </c>
      <c r="D66" s="16" t="s">
        <v>39</v>
      </c>
      <c r="E66" s="17" t="s">
        <v>41</v>
      </c>
      <c r="F66" s="14" t="s">
        <v>16</v>
      </c>
      <c r="H66" s="19">
        <v>4.5</v>
      </c>
      <c r="I66" s="19">
        <v>4.5</v>
      </c>
      <c r="J66" s="18">
        <v>5</v>
      </c>
      <c r="K66" s="18"/>
      <c r="L66" s="18">
        <f t="shared" si="0"/>
        <v>390.64499999999992</v>
      </c>
    </row>
    <row r="67" spans="1:12">
      <c r="A67" s="4">
        <v>45591</v>
      </c>
      <c r="B67" s="2" t="s">
        <v>11</v>
      </c>
      <c r="C67" s="2" t="s">
        <v>12</v>
      </c>
      <c r="D67" s="16" t="s">
        <v>32</v>
      </c>
      <c r="E67" s="17" t="s">
        <v>36</v>
      </c>
      <c r="F67" s="14" t="s">
        <v>16</v>
      </c>
      <c r="H67" s="19">
        <v>4.3</v>
      </c>
      <c r="I67" s="19">
        <v>4.3</v>
      </c>
      <c r="J67" s="18">
        <v>5</v>
      </c>
      <c r="K67" s="18"/>
      <c r="L67" s="18">
        <f t="shared" si="0"/>
        <v>390.64499999999992</v>
      </c>
    </row>
    <row r="68" spans="1:12">
      <c r="A68" s="4">
        <v>45591</v>
      </c>
      <c r="B68" s="2" t="s">
        <v>11</v>
      </c>
      <c r="C68" s="2" t="s">
        <v>12</v>
      </c>
      <c r="D68" s="16" t="s">
        <v>33</v>
      </c>
      <c r="E68" s="17" t="s">
        <v>37</v>
      </c>
      <c r="F68" s="14" t="s">
        <v>16</v>
      </c>
      <c r="H68" s="19">
        <v>4.0999999999999996</v>
      </c>
      <c r="I68" s="19">
        <v>4.0999999999999996</v>
      </c>
      <c r="J68" s="18">
        <v>5</v>
      </c>
      <c r="K68" s="18"/>
      <c r="L68" s="18">
        <f t="shared" ref="L68:L131" si="2">L67+K68</f>
        <v>390.64499999999992</v>
      </c>
    </row>
    <row r="69" spans="1:12">
      <c r="A69" s="4">
        <v>45591</v>
      </c>
      <c r="B69" s="2" t="s">
        <v>11</v>
      </c>
      <c r="C69" s="2" t="s">
        <v>12</v>
      </c>
      <c r="D69" s="16" t="s">
        <v>24</v>
      </c>
      <c r="E69" s="17" t="s">
        <v>27</v>
      </c>
      <c r="F69" s="14" t="s">
        <v>16</v>
      </c>
      <c r="H69" s="19">
        <v>3.4</v>
      </c>
      <c r="I69" s="19">
        <v>3.4</v>
      </c>
      <c r="J69" s="18">
        <v>5</v>
      </c>
      <c r="K69" s="18"/>
      <c r="L69" s="18">
        <f t="shared" si="2"/>
        <v>390.64499999999992</v>
      </c>
    </row>
    <row r="70" spans="1:12">
      <c r="A70" s="4">
        <v>45591</v>
      </c>
      <c r="B70" s="2" t="s">
        <v>11</v>
      </c>
      <c r="C70" s="2" t="s">
        <v>12</v>
      </c>
      <c r="D70" s="16" t="s">
        <v>28</v>
      </c>
      <c r="E70" s="17" t="s">
        <v>29</v>
      </c>
      <c r="F70" s="14" t="s">
        <v>16</v>
      </c>
      <c r="H70" s="19">
        <v>3.4</v>
      </c>
      <c r="I70" s="19">
        <v>3.4</v>
      </c>
      <c r="J70" s="18">
        <v>5</v>
      </c>
      <c r="K70" s="18"/>
      <c r="L70" s="18">
        <f t="shared" si="2"/>
        <v>390.64499999999992</v>
      </c>
    </row>
    <row r="71" spans="1:12">
      <c r="A71" s="4">
        <v>45591</v>
      </c>
      <c r="B71" s="2" t="s">
        <v>11</v>
      </c>
      <c r="C71" s="2" t="s">
        <v>12</v>
      </c>
      <c r="D71" s="16" t="s">
        <v>31</v>
      </c>
      <c r="E71" s="17" t="s">
        <v>23</v>
      </c>
      <c r="F71" s="14" t="s">
        <v>16</v>
      </c>
      <c r="H71" s="19">
        <v>13</v>
      </c>
      <c r="I71" s="19">
        <v>13</v>
      </c>
      <c r="J71" s="18">
        <v>5</v>
      </c>
      <c r="K71" s="18"/>
      <c r="L71" s="18">
        <f t="shared" si="2"/>
        <v>390.64499999999992</v>
      </c>
    </row>
    <row r="72" spans="1:12">
      <c r="A72" s="4">
        <v>45591</v>
      </c>
      <c r="B72" s="2" t="s">
        <v>11</v>
      </c>
      <c r="C72" s="2" t="s">
        <v>12</v>
      </c>
      <c r="D72" s="16" t="s">
        <v>30</v>
      </c>
      <c r="E72" s="17" t="s">
        <v>34</v>
      </c>
      <c r="F72" s="14" t="s">
        <v>16</v>
      </c>
      <c r="H72" s="19">
        <v>3.8</v>
      </c>
      <c r="I72" s="19">
        <v>3.8</v>
      </c>
      <c r="J72" s="18">
        <v>5</v>
      </c>
      <c r="K72" s="18"/>
      <c r="L72" s="18">
        <f t="shared" si="2"/>
        <v>390.64499999999992</v>
      </c>
    </row>
    <row r="73" spans="1:12">
      <c r="A73" s="4">
        <v>45598</v>
      </c>
      <c r="B73" s="2" t="s">
        <v>11</v>
      </c>
      <c r="C73" s="2" t="s">
        <v>12</v>
      </c>
      <c r="D73" s="16" t="s">
        <v>25</v>
      </c>
      <c r="E73" s="17" t="s">
        <v>31</v>
      </c>
      <c r="F73" s="14" t="s">
        <v>16</v>
      </c>
      <c r="J73" s="18"/>
      <c r="K73" s="18"/>
      <c r="L73" s="18">
        <f t="shared" si="2"/>
        <v>390.64499999999992</v>
      </c>
    </row>
    <row r="74" spans="1:12">
      <c r="A74" s="4">
        <v>45598</v>
      </c>
      <c r="B74" s="2" t="s">
        <v>11</v>
      </c>
      <c r="C74" s="2" t="s">
        <v>12</v>
      </c>
      <c r="D74" s="16" t="s">
        <v>27</v>
      </c>
      <c r="E74" s="17" t="s">
        <v>22</v>
      </c>
      <c r="F74" s="14" t="s">
        <v>16</v>
      </c>
      <c r="J74" s="18"/>
      <c r="K74" s="18"/>
      <c r="L74" s="18">
        <f t="shared" si="2"/>
        <v>390.64499999999992</v>
      </c>
    </row>
    <row r="75" spans="1:12">
      <c r="A75" s="4">
        <v>45598</v>
      </c>
      <c r="B75" s="2" t="s">
        <v>11</v>
      </c>
      <c r="C75" s="2" t="s">
        <v>12</v>
      </c>
      <c r="D75" s="16" t="s">
        <v>26</v>
      </c>
      <c r="E75" s="17" t="s">
        <v>28</v>
      </c>
      <c r="F75" s="14" t="s">
        <v>16</v>
      </c>
      <c r="J75" s="18"/>
      <c r="K75" s="18"/>
      <c r="L75" s="18">
        <f t="shared" si="2"/>
        <v>390.64499999999992</v>
      </c>
    </row>
    <row r="76" spans="1:12">
      <c r="A76" s="4">
        <v>45598</v>
      </c>
      <c r="B76" s="2" t="s">
        <v>11</v>
      </c>
      <c r="C76" s="2" t="s">
        <v>12</v>
      </c>
      <c r="D76" s="16" t="s">
        <v>35</v>
      </c>
      <c r="E76" s="17" t="s">
        <v>39</v>
      </c>
      <c r="F76" s="14" t="s">
        <v>16</v>
      </c>
      <c r="J76" s="18"/>
      <c r="K76" s="18"/>
      <c r="L76" s="18">
        <f t="shared" si="2"/>
        <v>390.64499999999992</v>
      </c>
    </row>
    <row r="77" spans="1:12">
      <c r="A77" s="4">
        <v>45598</v>
      </c>
      <c r="B77" s="2" t="s">
        <v>11</v>
      </c>
      <c r="C77" s="2" t="s">
        <v>12</v>
      </c>
      <c r="D77" s="16" t="s">
        <v>34</v>
      </c>
      <c r="E77" s="17" t="s">
        <v>32</v>
      </c>
      <c r="F77" s="14" t="s">
        <v>16</v>
      </c>
      <c r="J77" s="18"/>
      <c r="K77" s="18"/>
      <c r="L77" s="18">
        <f t="shared" si="2"/>
        <v>390.64499999999992</v>
      </c>
    </row>
    <row r="78" spans="1:12">
      <c r="A78" s="4">
        <v>45598</v>
      </c>
      <c r="B78" s="2" t="s">
        <v>11</v>
      </c>
      <c r="C78" s="2" t="s">
        <v>12</v>
      </c>
      <c r="D78" s="16" t="s">
        <v>36</v>
      </c>
      <c r="E78" s="17" t="s">
        <v>21</v>
      </c>
      <c r="F78" s="14" t="s">
        <v>16</v>
      </c>
      <c r="J78" s="18"/>
      <c r="K78" s="18"/>
      <c r="L78" s="18">
        <f t="shared" si="2"/>
        <v>390.64499999999992</v>
      </c>
    </row>
    <row r="79" spans="1:12">
      <c r="A79" s="4">
        <v>45598</v>
      </c>
      <c r="B79" s="2" t="s">
        <v>11</v>
      </c>
      <c r="C79" s="2" t="s">
        <v>12</v>
      </c>
      <c r="D79" s="16" t="s">
        <v>29</v>
      </c>
      <c r="E79" s="17" t="s">
        <v>30</v>
      </c>
      <c r="F79" s="14" t="s">
        <v>16</v>
      </c>
      <c r="J79" s="18"/>
      <c r="K79" s="18"/>
      <c r="L79" s="18">
        <f t="shared" si="2"/>
        <v>390.64499999999992</v>
      </c>
    </row>
    <row r="80" spans="1:12">
      <c r="A80" s="4">
        <v>45598</v>
      </c>
      <c r="B80" s="2" t="s">
        <v>11</v>
      </c>
      <c r="C80" s="2" t="s">
        <v>12</v>
      </c>
      <c r="D80" s="16" t="s">
        <v>23</v>
      </c>
      <c r="E80" s="17" t="s">
        <v>24</v>
      </c>
      <c r="F80" s="14" t="s">
        <v>16</v>
      </c>
      <c r="J80" s="18"/>
      <c r="K80" s="18"/>
      <c r="L80" s="18">
        <f t="shared" si="2"/>
        <v>390.64499999999992</v>
      </c>
    </row>
    <row r="81" spans="1:12">
      <c r="A81" s="4">
        <v>45598</v>
      </c>
      <c r="B81" s="2" t="s">
        <v>11</v>
      </c>
      <c r="C81" s="2" t="s">
        <v>12</v>
      </c>
      <c r="D81" s="16" t="s">
        <v>37</v>
      </c>
      <c r="E81" s="17" t="s">
        <v>40</v>
      </c>
      <c r="F81" s="14" t="s">
        <v>16</v>
      </c>
      <c r="J81" s="18"/>
      <c r="K81" s="18"/>
      <c r="L81" s="18">
        <f t="shared" si="2"/>
        <v>390.64499999999992</v>
      </c>
    </row>
    <row r="82" spans="1:12">
      <c r="A82" s="4">
        <v>45598</v>
      </c>
      <c r="B82" s="2" t="s">
        <v>11</v>
      </c>
      <c r="C82" s="2" t="s">
        <v>12</v>
      </c>
      <c r="D82" s="16" t="s">
        <v>41</v>
      </c>
      <c r="E82" s="17" t="s">
        <v>33</v>
      </c>
      <c r="F82" s="14" t="s">
        <v>16</v>
      </c>
      <c r="J82" s="18"/>
      <c r="K82" s="18"/>
      <c r="L82" s="18">
        <f t="shared" si="2"/>
        <v>390.64499999999992</v>
      </c>
    </row>
    <row r="83" spans="1:12">
      <c r="A83" s="4">
        <v>45605</v>
      </c>
      <c r="B83" s="2" t="s">
        <v>11</v>
      </c>
      <c r="C83" s="2" t="s">
        <v>12</v>
      </c>
      <c r="D83" s="16" t="s">
        <v>22</v>
      </c>
      <c r="E83" s="17" t="s">
        <v>25</v>
      </c>
      <c r="F83" s="14" t="s">
        <v>16</v>
      </c>
      <c r="J83" s="18"/>
      <c r="K83" s="18"/>
      <c r="L83" s="18">
        <f t="shared" si="2"/>
        <v>390.64499999999992</v>
      </c>
    </row>
    <row r="84" spans="1:12">
      <c r="A84" s="4">
        <v>45605</v>
      </c>
      <c r="B84" s="2" t="s">
        <v>11</v>
      </c>
      <c r="C84" s="2" t="s">
        <v>12</v>
      </c>
      <c r="D84" s="16" t="s">
        <v>39</v>
      </c>
      <c r="E84" s="17" t="s">
        <v>31</v>
      </c>
      <c r="F84" s="14" t="s">
        <v>16</v>
      </c>
      <c r="J84" s="18"/>
      <c r="K84" s="18"/>
      <c r="L84" s="18">
        <f t="shared" si="2"/>
        <v>390.64499999999992</v>
      </c>
    </row>
    <row r="85" spans="1:12">
      <c r="A85" s="4">
        <v>45605</v>
      </c>
      <c r="B85" s="2" t="s">
        <v>11</v>
      </c>
      <c r="C85" s="2" t="s">
        <v>12</v>
      </c>
      <c r="D85" s="16" t="s">
        <v>32</v>
      </c>
      <c r="E85" s="17" t="s">
        <v>21</v>
      </c>
      <c r="F85" s="14" t="s">
        <v>16</v>
      </c>
      <c r="J85" s="18"/>
      <c r="K85" s="18"/>
      <c r="L85" s="18">
        <f t="shared" si="2"/>
        <v>390.64499999999992</v>
      </c>
    </row>
    <row r="86" spans="1:12">
      <c r="A86" s="4">
        <v>45605</v>
      </c>
      <c r="B86" s="2" t="s">
        <v>11</v>
      </c>
      <c r="C86" s="2" t="s">
        <v>12</v>
      </c>
      <c r="D86" s="16" t="s">
        <v>33</v>
      </c>
      <c r="E86" s="17" t="s">
        <v>27</v>
      </c>
      <c r="F86" s="14" t="s">
        <v>16</v>
      </c>
      <c r="J86" s="18"/>
      <c r="K86" s="18"/>
      <c r="L86" s="18">
        <f t="shared" si="2"/>
        <v>390.64499999999992</v>
      </c>
    </row>
    <row r="87" spans="1:12">
      <c r="A87" s="4">
        <v>45605</v>
      </c>
      <c r="B87" s="2" t="s">
        <v>11</v>
      </c>
      <c r="C87" s="2" t="s">
        <v>12</v>
      </c>
      <c r="D87" s="16" t="s">
        <v>35</v>
      </c>
      <c r="E87" s="17" t="s">
        <v>40</v>
      </c>
      <c r="F87" s="14" t="s">
        <v>16</v>
      </c>
      <c r="J87" s="18"/>
      <c r="K87" s="18"/>
      <c r="L87" s="18">
        <f t="shared" si="2"/>
        <v>390.64499999999992</v>
      </c>
    </row>
    <row r="88" spans="1:12">
      <c r="A88" s="4">
        <v>45605</v>
      </c>
      <c r="B88" s="2" t="s">
        <v>11</v>
      </c>
      <c r="C88" s="2" t="s">
        <v>12</v>
      </c>
      <c r="D88" s="16" t="s">
        <v>34</v>
      </c>
      <c r="E88" s="17" t="s">
        <v>28</v>
      </c>
      <c r="F88" s="14" t="s">
        <v>16</v>
      </c>
      <c r="J88" s="18"/>
      <c r="K88" s="18"/>
      <c r="L88" s="18">
        <f t="shared" si="2"/>
        <v>390.64499999999992</v>
      </c>
    </row>
    <row r="89" spans="1:12">
      <c r="A89" s="4">
        <v>45605</v>
      </c>
      <c r="B89" s="2" t="s">
        <v>11</v>
      </c>
      <c r="C89" s="2" t="s">
        <v>12</v>
      </c>
      <c r="D89" s="16" t="s">
        <v>29</v>
      </c>
      <c r="E89" s="17" t="s">
        <v>36</v>
      </c>
      <c r="F89" s="14" t="s">
        <v>16</v>
      </c>
      <c r="J89" s="18"/>
      <c r="K89" s="18"/>
      <c r="L89" s="18">
        <f t="shared" si="2"/>
        <v>390.64499999999992</v>
      </c>
    </row>
    <row r="90" spans="1:12">
      <c r="A90" s="4">
        <v>45605</v>
      </c>
      <c r="B90" s="2" t="s">
        <v>11</v>
      </c>
      <c r="C90" s="2" t="s">
        <v>12</v>
      </c>
      <c r="D90" s="16" t="s">
        <v>37</v>
      </c>
      <c r="E90" s="17" t="s">
        <v>26</v>
      </c>
      <c r="F90" s="14" t="s">
        <v>16</v>
      </c>
      <c r="J90" s="18"/>
      <c r="K90" s="18"/>
      <c r="L90" s="18">
        <f t="shared" si="2"/>
        <v>390.64499999999992</v>
      </c>
    </row>
    <row r="91" spans="1:12">
      <c r="A91" s="4">
        <v>45605</v>
      </c>
      <c r="B91" s="2" t="s">
        <v>11</v>
      </c>
      <c r="C91" s="2" t="s">
        <v>12</v>
      </c>
      <c r="D91" s="16" t="s">
        <v>30</v>
      </c>
      <c r="E91" s="17" t="s">
        <v>24</v>
      </c>
      <c r="F91" s="14" t="s">
        <v>16</v>
      </c>
      <c r="J91" s="18"/>
      <c r="K91" s="18"/>
      <c r="L91" s="18">
        <f t="shared" si="2"/>
        <v>390.64499999999992</v>
      </c>
    </row>
    <row r="92" spans="1:12">
      <c r="A92" s="4">
        <v>45605</v>
      </c>
      <c r="B92" s="2" t="s">
        <v>11</v>
      </c>
      <c r="C92" s="2" t="s">
        <v>12</v>
      </c>
      <c r="D92" s="16" t="s">
        <v>41</v>
      </c>
      <c r="E92" s="17" t="s">
        <v>23</v>
      </c>
      <c r="F92" s="14" t="s">
        <v>16</v>
      </c>
      <c r="J92" s="18"/>
      <c r="K92" s="18"/>
      <c r="L92" s="18">
        <f t="shared" si="2"/>
        <v>390.64499999999992</v>
      </c>
    </row>
    <row r="93" spans="1:12">
      <c r="A93" s="4">
        <v>45619</v>
      </c>
      <c r="B93" s="2" t="s">
        <v>11</v>
      </c>
      <c r="C93" s="2" t="s">
        <v>12</v>
      </c>
      <c r="D93" s="16" t="s">
        <v>25</v>
      </c>
      <c r="E93" s="17" t="s">
        <v>39</v>
      </c>
      <c r="F93" s="14" t="s">
        <v>16</v>
      </c>
      <c r="J93" s="18"/>
      <c r="K93" s="18"/>
      <c r="L93" s="18">
        <f t="shared" si="2"/>
        <v>390.64499999999992</v>
      </c>
    </row>
    <row r="94" spans="1:12">
      <c r="A94" s="4">
        <v>45619</v>
      </c>
      <c r="B94" s="2" t="s">
        <v>11</v>
      </c>
      <c r="C94" s="2" t="s">
        <v>12</v>
      </c>
      <c r="D94" s="16" t="s">
        <v>21</v>
      </c>
      <c r="E94" s="17" t="s">
        <v>29</v>
      </c>
      <c r="F94" s="14" t="s">
        <v>16</v>
      </c>
      <c r="J94" s="18"/>
      <c r="K94" s="18"/>
      <c r="L94" s="18">
        <f t="shared" si="2"/>
        <v>390.64499999999992</v>
      </c>
    </row>
    <row r="95" spans="1:12">
      <c r="A95" s="4">
        <v>45619</v>
      </c>
      <c r="B95" s="2" t="s">
        <v>11</v>
      </c>
      <c r="C95" s="2" t="s">
        <v>12</v>
      </c>
      <c r="D95" s="16" t="s">
        <v>40</v>
      </c>
      <c r="E95" s="17" t="s">
        <v>33</v>
      </c>
      <c r="F95" s="14" t="s">
        <v>16</v>
      </c>
      <c r="J95" s="18"/>
      <c r="K95" s="18"/>
      <c r="L95" s="18">
        <f t="shared" si="2"/>
        <v>390.64499999999992</v>
      </c>
    </row>
    <row r="96" spans="1:12">
      <c r="A96" s="4">
        <v>45619</v>
      </c>
      <c r="B96" s="2" t="s">
        <v>11</v>
      </c>
      <c r="C96" s="2" t="s">
        <v>12</v>
      </c>
      <c r="D96" s="16" t="s">
        <v>24</v>
      </c>
      <c r="E96" s="17" t="s">
        <v>22</v>
      </c>
      <c r="F96" s="14" t="s">
        <v>16</v>
      </c>
      <c r="J96" s="18"/>
      <c r="K96" s="18"/>
      <c r="L96" s="18">
        <f t="shared" si="2"/>
        <v>390.64499999999992</v>
      </c>
    </row>
    <row r="97" spans="1:12">
      <c r="A97" s="4">
        <v>45619</v>
      </c>
      <c r="B97" s="2" t="s">
        <v>11</v>
      </c>
      <c r="C97" s="2" t="s">
        <v>12</v>
      </c>
      <c r="D97" s="16" t="s">
        <v>27</v>
      </c>
      <c r="E97" s="17" t="s">
        <v>41</v>
      </c>
      <c r="F97" s="14" t="s">
        <v>16</v>
      </c>
      <c r="J97" s="18"/>
      <c r="K97" s="18"/>
      <c r="L97" s="18">
        <f t="shared" si="2"/>
        <v>390.64499999999992</v>
      </c>
    </row>
    <row r="98" spans="1:12">
      <c r="A98" s="4">
        <v>45619</v>
      </c>
      <c r="B98" s="2" t="s">
        <v>11</v>
      </c>
      <c r="C98" s="2" t="s">
        <v>12</v>
      </c>
      <c r="D98" s="16" t="s">
        <v>26</v>
      </c>
      <c r="E98" s="17" t="s">
        <v>34</v>
      </c>
      <c r="F98" s="14" t="s">
        <v>16</v>
      </c>
      <c r="J98" s="18"/>
      <c r="K98" s="18"/>
      <c r="L98" s="18">
        <f t="shared" si="2"/>
        <v>390.64499999999992</v>
      </c>
    </row>
    <row r="99" spans="1:12">
      <c r="A99" s="4">
        <v>45619</v>
      </c>
      <c r="B99" s="2" t="s">
        <v>11</v>
      </c>
      <c r="C99" s="2" t="s">
        <v>12</v>
      </c>
      <c r="D99" s="16" t="s">
        <v>28</v>
      </c>
      <c r="E99" s="17" t="s">
        <v>32</v>
      </c>
      <c r="F99" s="14" t="s">
        <v>16</v>
      </c>
      <c r="J99" s="18"/>
      <c r="K99" s="18"/>
      <c r="L99" s="18">
        <f t="shared" si="2"/>
        <v>390.64499999999992</v>
      </c>
    </row>
    <row r="100" spans="1:12">
      <c r="A100" s="4">
        <v>45619</v>
      </c>
      <c r="B100" s="2" t="s">
        <v>11</v>
      </c>
      <c r="C100" s="2" t="s">
        <v>12</v>
      </c>
      <c r="D100" s="16" t="s">
        <v>31</v>
      </c>
      <c r="E100" s="17" t="s">
        <v>37</v>
      </c>
      <c r="F100" s="14" t="s">
        <v>16</v>
      </c>
      <c r="J100" s="18"/>
      <c r="K100" s="18"/>
      <c r="L100" s="18">
        <f t="shared" si="2"/>
        <v>390.64499999999992</v>
      </c>
    </row>
    <row r="101" spans="1:12">
      <c r="A101" s="4">
        <v>45619</v>
      </c>
      <c r="B101" s="2" t="s">
        <v>11</v>
      </c>
      <c r="C101" s="2" t="s">
        <v>12</v>
      </c>
      <c r="D101" s="16" t="s">
        <v>36</v>
      </c>
      <c r="E101" s="17" t="s">
        <v>30</v>
      </c>
      <c r="F101" s="14" t="s">
        <v>16</v>
      </c>
      <c r="J101" s="18"/>
      <c r="K101" s="18"/>
      <c r="L101" s="18">
        <f t="shared" si="2"/>
        <v>390.64499999999992</v>
      </c>
    </row>
    <row r="102" spans="1:12">
      <c r="A102" s="4">
        <v>45619</v>
      </c>
      <c r="B102" s="2" t="s">
        <v>11</v>
      </c>
      <c r="C102" s="2" t="s">
        <v>12</v>
      </c>
      <c r="D102" s="16" t="s">
        <v>23</v>
      </c>
      <c r="E102" s="17" t="s">
        <v>35</v>
      </c>
      <c r="F102" s="14" t="s">
        <v>16</v>
      </c>
      <c r="J102" s="18"/>
      <c r="K102" s="18"/>
      <c r="L102" s="18">
        <f t="shared" si="2"/>
        <v>390.64499999999992</v>
      </c>
    </row>
    <row r="103" spans="1:12">
      <c r="A103" s="4">
        <v>45626</v>
      </c>
      <c r="B103" s="2" t="s">
        <v>11</v>
      </c>
      <c r="C103" s="2" t="s">
        <v>12</v>
      </c>
      <c r="D103" s="16" t="s">
        <v>22</v>
      </c>
      <c r="E103" s="17" t="s">
        <v>28</v>
      </c>
      <c r="F103" s="14" t="s">
        <v>16</v>
      </c>
      <c r="J103" s="18"/>
      <c r="K103" s="18"/>
      <c r="L103" s="18">
        <f t="shared" si="2"/>
        <v>390.64499999999992</v>
      </c>
    </row>
    <row r="104" spans="1:12">
      <c r="A104" s="4">
        <v>45626</v>
      </c>
      <c r="B104" s="2" t="s">
        <v>11</v>
      </c>
      <c r="C104" s="2" t="s">
        <v>12</v>
      </c>
      <c r="D104" s="16" t="s">
        <v>39</v>
      </c>
      <c r="E104" s="17" t="s">
        <v>23</v>
      </c>
      <c r="F104" s="14" t="s">
        <v>16</v>
      </c>
      <c r="J104" s="18"/>
      <c r="K104" s="18"/>
      <c r="L104" s="18">
        <f t="shared" si="2"/>
        <v>390.64499999999992</v>
      </c>
    </row>
    <row r="105" spans="1:12">
      <c r="A105" s="4">
        <v>45626</v>
      </c>
      <c r="B105" s="2" t="s">
        <v>11</v>
      </c>
      <c r="C105" s="2" t="s">
        <v>12</v>
      </c>
      <c r="D105" s="16" t="s">
        <v>32</v>
      </c>
      <c r="E105" s="17" t="s">
        <v>40</v>
      </c>
      <c r="F105" s="14" t="s">
        <v>16</v>
      </c>
      <c r="J105" s="18"/>
      <c r="K105" s="18"/>
      <c r="L105" s="18">
        <f t="shared" si="2"/>
        <v>390.64499999999992</v>
      </c>
    </row>
    <row r="106" spans="1:12">
      <c r="A106" s="4">
        <v>45626</v>
      </c>
      <c r="B106" s="2" t="s">
        <v>11</v>
      </c>
      <c r="C106" s="2" t="s">
        <v>12</v>
      </c>
      <c r="D106" s="16" t="s">
        <v>33</v>
      </c>
      <c r="E106" s="17" t="s">
        <v>36</v>
      </c>
      <c r="F106" s="14" t="s">
        <v>16</v>
      </c>
      <c r="J106" s="18"/>
      <c r="K106" s="18"/>
      <c r="L106" s="18">
        <f t="shared" si="2"/>
        <v>390.64499999999992</v>
      </c>
    </row>
    <row r="107" spans="1:12">
      <c r="A107" s="4">
        <v>45626</v>
      </c>
      <c r="B107" s="2" t="s">
        <v>11</v>
      </c>
      <c r="C107" s="2" t="s">
        <v>12</v>
      </c>
      <c r="D107" s="16" t="s">
        <v>35</v>
      </c>
      <c r="E107" s="17" t="s">
        <v>31</v>
      </c>
      <c r="F107" s="14" t="s">
        <v>16</v>
      </c>
      <c r="J107" s="18"/>
      <c r="K107" s="18"/>
      <c r="L107" s="18">
        <f t="shared" si="2"/>
        <v>390.64499999999992</v>
      </c>
    </row>
    <row r="108" spans="1:12">
      <c r="A108" s="4">
        <v>45626</v>
      </c>
      <c r="B108" s="2" t="s">
        <v>11</v>
      </c>
      <c r="C108" s="2" t="s">
        <v>12</v>
      </c>
      <c r="D108" s="16" t="s">
        <v>34</v>
      </c>
      <c r="E108" s="17" t="s">
        <v>24</v>
      </c>
      <c r="F108" s="14" t="s">
        <v>16</v>
      </c>
      <c r="J108" s="18"/>
      <c r="K108" s="18"/>
      <c r="L108" s="18">
        <f t="shared" si="2"/>
        <v>390.64499999999992</v>
      </c>
    </row>
    <row r="109" spans="1:12">
      <c r="A109" s="4">
        <v>45626</v>
      </c>
      <c r="B109" s="2" t="s">
        <v>11</v>
      </c>
      <c r="C109" s="2" t="s">
        <v>12</v>
      </c>
      <c r="D109" s="16" t="s">
        <v>29</v>
      </c>
      <c r="E109" s="17" t="s">
        <v>26</v>
      </c>
      <c r="F109" s="14" t="s">
        <v>16</v>
      </c>
      <c r="J109" s="18"/>
      <c r="K109" s="18"/>
      <c r="L109" s="18">
        <f t="shared" si="2"/>
        <v>390.64499999999992</v>
      </c>
    </row>
    <row r="110" spans="1:12">
      <c r="A110" s="4">
        <v>45626</v>
      </c>
      <c r="B110" s="2" t="s">
        <v>11</v>
      </c>
      <c r="C110" s="2" t="s">
        <v>12</v>
      </c>
      <c r="D110" s="16" t="s">
        <v>37</v>
      </c>
      <c r="E110" s="17" t="s">
        <v>27</v>
      </c>
      <c r="F110" s="14" t="s">
        <v>16</v>
      </c>
      <c r="J110" s="18"/>
      <c r="K110" s="18"/>
      <c r="L110" s="18">
        <f t="shared" si="2"/>
        <v>390.64499999999992</v>
      </c>
    </row>
    <row r="111" spans="1:12">
      <c r="A111" s="4">
        <v>45626</v>
      </c>
      <c r="B111" s="2" t="s">
        <v>11</v>
      </c>
      <c r="C111" s="2" t="s">
        <v>12</v>
      </c>
      <c r="D111" s="16" t="s">
        <v>30</v>
      </c>
      <c r="E111" s="17" t="s">
        <v>21</v>
      </c>
      <c r="F111" s="14" t="s">
        <v>16</v>
      </c>
      <c r="J111" s="18"/>
      <c r="K111" s="18"/>
      <c r="L111" s="18">
        <f t="shared" si="2"/>
        <v>390.64499999999992</v>
      </c>
    </row>
    <row r="112" spans="1:12">
      <c r="A112" s="4">
        <v>45626</v>
      </c>
      <c r="B112" s="2" t="s">
        <v>11</v>
      </c>
      <c r="C112" s="2" t="s">
        <v>12</v>
      </c>
      <c r="D112" s="16" t="s">
        <v>41</v>
      </c>
      <c r="E112" s="17" t="s">
        <v>25</v>
      </c>
      <c r="F112" s="14" t="s">
        <v>16</v>
      </c>
      <c r="J112" s="18"/>
      <c r="K112" s="18"/>
      <c r="L112" s="18">
        <f t="shared" si="2"/>
        <v>390.64499999999992</v>
      </c>
    </row>
    <row r="113" spans="1:12">
      <c r="A113" s="4">
        <v>45629</v>
      </c>
      <c r="B113" s="2" t="s">
        <v>11</v>
      </c>
      <c r="C113" s="2" t="s">
        <v>12</v>
      </c>
      <c r="D113" s="16" t="s">
        <v>25</v>
      </c>
      <c r="E113" s="17" t="s">
        <v>37</v>
      </c>
      <c r="F113" s="14" t="s">
        <v>16</v>
      </c>
      <c r="J113" s="18"/>
      <c r="K113" s="18"/>
      <c r="L113" s="18">
        <f t="shared" si="2"/>
        <v>390.64499999999992</v>
      </c>
    </row>
    <row r="114" spans="1:12">
      <c r="A114" s="4">
        <v>45629</v>
      </c>
      <c r="B114" s="2" t="s">
        <v>11</v>
      </c>
      <c r="C114" s="2" t="s">
        <v>12</v>
      </c>
      <c r="D114" s="16" t="s">
        <v>21</v>
      </c>
      <c r="E114" s="17" t="s">
        <v>34</v>
      </c>
      <c r="F114" s="14" t="s">
        <v>16</v>
      </c>
      <c r="J114" s="18"/>
      <c r="K114" s="18"/>
      <c r="L114" s="18">
        <f t="shared" si="2"/>
        <v>390.64499999999992</v>
      </c>
    </row>
    <row r="115" spans="1:12">
      <c r="A115" s="4">
        <v>45629</v>
      </c>
      <c r="B115" s="2" t="s">
        <v>11</v>
      </c>
      <c r="C115" s="2" t="s">
        <v>12</v>
      </c>
      <c r="D115" s="16" t="s">
        <v>40</v>
      </c>
      <c r="E115" s="17" t="s">
        <v>22</v>
      </c>
      <c r="F115" s="14" t="s">
        <v>16</v>
      </c>
      <c r="J115" s="18"/>
      <c r="K115" s="18"/>
      <c r="L115" s="18">
        <f t="shared" si="2"/>
        <v>390.64499999999992</v>
      </c>
    </row>
    <row r="116" spans="1:12">
      <c r="A116" s="4">
        <v>45629</v>
      </c>
      <c r="B116" s="2" t="s">
        <v>11</v>
      </c>
      <c r="C116" s="2" t="s">
        <v>12</v>
      </c>
      <c r="D116" s="16" t="s">
        <v>24</v>
      </c>
      <c r="E116" s="17" t="s">
        <v>41</v>
      </c>
      <c r="F116" s="14" t="s">
        <v>16</v>
      </c>
      <c r="J116" s="18"/>
      <c r="K116" s="18"/>
      <c r="L116" s="18">
        <f t="shared" si="2"/>
        <v>390.64499999999992</v>
      </c>
    </row>
    <row r="117" spans="1:12">
      <c r="A117" s="4">
        <v>45629</v>
      </c>
      <c r="B117" s="2" t="s">
        <v>11</v>
      </c>
      <c r="C117" s="2" t="s">
        <v>12</v>
      </c>
      <c r="D117" s="16" t="s">
        <v>27</v>
      </c>
      <c r="E117" s="17" t="s">
        <v>39</v>
      </c>
      <c r="F117" s="14" t="s">
        <v>16</v>
      </c>
      <c r="J117" s="18"/>
      <c r="K117" s="18"/>
      <c r="L117" s="18">
        <f t="shared" si="2"/>
        <v>390.64499999999992</v>
      </c>
    </row>
    <row r="118" spans="1:12">
      <c r="A118" s="4">
        <v>45629</v>
      </c>
      <c r="B118" s="2" t="s">
        <v>11</v>
      </c>
      <c r="C118" s="2" t="s">
        <v>12</v>
      </c>
      <c r="D118" s="16" t="s">
        <v>26</v>
      </c>
      <c r="E118" s="17" t="s">
        <v>33</v>
      </c>
      <c r="F118" s="14" t="s">
        <v>16</v>
      </c>
      <c r="J118" s="18"/>
      <c r="K118" s="18"/>
      <c r="L118" s="18">
        <f t="shared" si="2"/>
        <v>390.64499999999992</v>
      </c>
    </row>
    <row r="119" spans="1:12">
      <c r="A119" s="4">
        <v>45629</v>
      </c>
      <c r="B119" s="2" t="s">
        <v>11</v>
      </c>
      <c r="C119" s="2" t="s">
        <v>12</v>
      </c>
      <c r="D119" s="16" t="s">
        <v>28</v>
      </c>
      <c r="E119" s="17" t="s">
        <v>30</v>
      </c>
      <c r="F119" s="14" t="s">
        <v>16</v>
      </c>
      <c r="J119" s="18"/>
      <c r="K119" s="18"/>
      <c r="L119" s="18">
        <f t="shared" si="2"/>
        <v>390.64499999999992</v>
      </c>
    </row>
    <row r="120" spans="1:12">
      <c r="A120" s="4">
        <v>45630</v>
      </c>
      <c r="B120" s="2" t="s">
        <v>11</v>
      </c>
      <c r="C120" s="2" t="s">
        <v>12</v>
      </c>
      <c r="D120" s="16" t="s">
        <v>31</v>
      </c>
      <c r="E120" s="17" t="s">
        <v>29</v>
      </c>
      <c r="F120" s="14" t="s">
        <v>16</v>
      </c>
      <c r="J120" s="18"/>
      <c r="K120" s="18"/>
      <c r="L120" s="18">
        <f t="shared" si="2"/>
        <v>390.64499999999992</v>
      </c>
    </row>
    <row r="121" spans="1:12">
      <c r="A121" s="4">
        <v>45630</v>
      </c>
      <c r="B121" s="2" t="s">
        <v>11</v>
      </c>
      <c r="C121" s="2" t="s">
        <v>12</v>
      </c>
      <c r="D121" s="16" t="s">
        <v>36</v>
      </c>
      <c r="E121" s="17" t="s">
        <v>35</v>
      </c>
      <c r="F121" s="14" t="s">
        <v>16</v>
      </c>
      <c r="J121" s="18"/>
      <c r="K121" s="18"/>
      <c r="L121" s="18">
        <f t="shared" si="2"/>
        <v>390.64499999999992</v>
      </c>
    </row>
    <row r="122" spans="1:12">
      <c r="A122" s="4">
        <v>45630</v>
      </c>
      <c r="B122" s="2" t="s">
        <v>11</v>
      </c>
      <c r="C122" s="2" t="s">
        <v>12</v>
      </c>
      <c r="D122" s="16" t="s">
        <v>23</v>
      </c>
      <c r="E122" s="17" t="s">
        <v>32</v>
      </c>
      <c r="F122" s="14" t="s">
        <v>16</v>
      </c>
      <c r="J122" s="18"/>
      <c r="K122" s="18"/>
      <c r="L122" s="18">
        <f t="shared" si="2"/>
        <v>390.64499999999992</v>
      </c>
    </row>
    <row r="123" spans="1:12">
      <c r="A123" s="4">
        <v>45633</v>
      </c>
      <c r="B123" s="2" t="s">
        <v>11</v>
      </c>
      <c r="C123" s="2" t="s">
        <v>12</v>
      </c>
      <c r="D123" s="16" t="s">
        <v>40</v>
      </c>
      <c r="E123" s="17" t="s">
        <v>23</v>
      </c>
      <c r="F123" s="14" t="s">
        <v>16</v>
      </c>
      <c r="J123" s="18"/>
      <c r="K123" s="18"/>
      <c r="L123" s="18">
        <f t="shared" si="2"/>
        <v>390.64499999999992</v>
      </c>
    </row>
    <row r="124" spans="1:12">
      <c r="A124" s="4">
        <v>45633</v>
      </c>
      <c r="B124" s="2" t="s">
        <v>11</v>
      </c>
      <c r="C124" s="2" t="s">
        <v>12</v>
      </c>
      <c r="D124" s="16" t="s">
        <v>22</v>
      </c>
      <c r="E124" s="17" t="s">
        <v>36</v>
      </c>
      <c r="F124" s="14" t="s">
        <v>16</v>
      </c>
      <c r="J124" s="18"/>
      <c r="K124" s="18"/>
      <c r="L124" s="18">
        <f t="shared" si="2"/>
        <v>390.64499999999992</v>
      </c>
    </row>
    <row r="125" spans="1:12">
      <c r="A125" s="4">
        <v>45633</v>
      </c>
      <c r="B125" s="2" t="s">
        <v>11</v>
      </c>
      <c r="C125" s="2" t="s">
        <v>12</v>
      </c>
      <c r="D125" s="16" t="s">
        <v>33</v>
      </c>
      <c r="E125" s="17" t="s">
        <v>31</v>
      </c>
      <c r="F125" s="14" t="s">
        <v>16</v>
      </c>
      <c r="J125" s="18"/>
      <c r="K125" s="18"/>
      <c r="L125" s="18">
        <f t="shared" si="2"/>
        <v>390.64499999999992</v>
      </c>
    </row>
    <row r="126" spans="1:12">
      <c r="A126" s="4">
        <v>45633</v>
      </c>
      <c r="B126" s="2" t="s">
        <v>11</v>
      </c>
      <c r="C126" s="2" t="s">
        <v>12</v>
      </c>
      <c r="D126" s="16" t="s">
        <v>24</v>
      </c>
      <c r="E126" s="17" t="s">
        <v>35</v>
      </c>
      <c r="F126" s="14" t="s">
        <v>16</v>
      </c>
      <c r="J126" s="18"/>
      <c r="K126" s="18"/>
      <c r="L126" s="18">
        <f t="shared" si="2"/>
        <v>390.64499999999992</v>
      </c>
    </row>
    <row r="127" spans="1:12">
      <c r="A127" s="4">
        <v>45633</v>
      </c>
      <c r="B127" s="2" t="s">
        <v>11</v>
      </c>
      <c r="C127" s="2" t="s">
        <v>12</v>
      </c>
      <c r="D127" s="16" t="s">
        <v>27</v>
      </c>
      <c r="E127" s="17" t="s">
        <v>21</v>
      </c>
      <c r="F127" s="14" t="s">
        <v>16</v>
      </c>
      <c r="J127" s="18"/>
      <c r="K127" s="18"/>
      <c r="L127" s="18">
        <f t="shared" si="2"/>
        <v>390.64499999999992</v>
      </c>
    </row>
    <row r="128" spans="1:12">
      <c r="A128" s="4">
        <v>45633</v>
      </c>
      <c r="B128" s="2" t="s">
        <v>11</v>
      </c>
      <c r="C128" s="2" t="s">
        <v>12</v>
      </c>
      <c r="D128" s="16" t="s">
        <v>26</v>
      </c>
      <c r="E128" s="17" t="s">
        <v>25</v>
      </c>
      <c r="F128" s="14" t="s">
        <v>16</v>
      </c>
      <c r="J128" s="18"/>
      <c r="K128" s="18"/>
      <c r="L128" s="18">
        <f t="shared" si="2"/>
        <v>390.64499999999992</v>
      </c>
    </row>
    <row r="129" spans="1:12">
      <c r="A129" s="4">
        <v>45633</v>
      </c>
      <c r="B129" s="2" t="s">
        <v>11</v>
      </c>
      <c r="C129" s="2" t="s">
        <v>12</v>
      </c>
      <c r="D129" s="16" t="s">
        <v>28</v>
      </c>
      <c r="E129" s="17" t="s">
        <v>39</v>
      </c>
      <c r="F129" s="14" t="s">
        <v>16</v>
      </c>
      <c r="J129" s="18"/>
      <c r="K129" s="18"/>
      <c r="L129" s="18">
        <f t="shared" si="2"/>
        <v>390.64499999999992</v>
      </c>
    </row>
    <row r="130" spans="1:12">
      <c r="A130" s="4">
        <v>45633</v>
      </c>
      <c r="B130" s="2" t="s">
        <v>11</v>
      </c>
      <c r="C130" s="2" t="s">
        <v>12</v>
      </c>
      <c r="D130" s="16" t="s">
        <v>34</v>
      </c>
      <c r="E130" s="17" t="s">
        <v>29</v>
      </c>
      <c r="F130" s="14" t="s">
        <v>16</v>
      </c>
      <c r="J130" s="18"/>
      <c r="K130" s="18"/>
      <c r="L130" s="18">
        <f t="shared" si="2"/>
        <v>390.64499999999992</v>
      </c>
    </row>
    <row r="131" spans="1:12">
      <c r="A131" s="4">
        <v>45633</v>
      </c>
      <c r="B131" s="2" t="s">
        <v>11</v>
      </c>
      <c r="C131" s="2" t="s">
        <v>12</v>
      </c>
      <c r="D131" s="16" t="s">
        <v>37</v>
      </c>
      <c r="E131" s="17" t="s">
        <v>32</v>
      </c>
      <c r="F131" s="14" t="s">
        <v>16</v>
      </c>
      <c r="J131" s="18"/>
      <c r="K131" s="18"/>
      <c r="L131" s="18">
        <f t="shared" si="2"/>
        <v>390.64499999999992</v>
      </c>
    </row>
    <row r="132" spans="1:12">
      <c r="A132" s="4">
        <v>45633</v>
      </c>
      <c r="B132" s="2" t="s">
        <v>11</v>
      </c>
      <c r="C132" s="2" t="s">
        <v>12</v>
      </c>
      <c r="D132" s="16" t="s">
        <v>30</v>
      </c>
      <c r="E132" s="17" t="s">
        <v>41</v>
      </c>
      <c r="F132" s="14" t="s">
        <v>16</v>
      </c>
      <c r="J132" s="18"/>
      <c r="K132" s="18"/>
      <c r="L132" s="18">
        <f t="shared" ref="L132:L195" si="3">L131+K132</f>
        <v>390.64499999999992</v>
      </c>
    </row>
    <row r="133" spans="1:12">
      <c r="A133" s="4">
        <v>45640</v>
      </c>
      <c r="B133" s="2" t="s">
        <v>11</v>
      </c>
      <c r="C133" s="2" t="s">
        <v>12</v>
      </c>
      <c r="D133" s="16" t="s">
        <v>25</v>
      </c>
      <c r="E133" s="17" t="s">
        <v>30</v>
      </c>
      <c r="F133" s="14" t="s">
        <v>16</v>
      </c>
      <c r="J133" s="18"/>
      <c r="K133" s="18"/>
      <c r="L133" s="18">
        <f t="shared" si="3"/>
        <v>390.64499999999992</v>
      </c>
    </row>
    <row r="134" spans="1:12">
      <c r="A134" s="4">
        <v>45640</v>
      </c>
      <c r="B134" s="2" t="s">
        <v>11</v>
      </c>
      <c r="C134" s="2" t="s">
        <v>12</v>
      </c>
      <c r="D134" s="16" t="s">
        <v>21</v>
      </c>
      <c r="E134" s="17" t="s">
        <v>24</v>
      </c>
      <c r="F134" s="14" t="s">
        <v>16</v>
      </c>
      <c r="J134" s="18"/>
      <c r="K134" s="18"/>
      <c r="L134" s="18">
        <f t="shared" si="3"/>
        <v>390.64499999999992</v>
      </c>
    </row>
    <row r="135" spans="1:12">
      <c r="A135" s="4">
        <v>45640</v>
      </c>
      <c r="B135" s="2" t="s">
        <v>11</v>
      </c>
      <c r="C135" s="2" t="s">
        <v>12</v>
      </c>
      <c r="D135" s="16" t="s">
        <v>39</v>
      </c>
      <c r="E135" s="17" t="s">
        <v>33</v>
      </c>
      <c r="F135" s="14" t="s">
        <v>16</v>
      </c>
      <c r="J135" s="18"/>
      <c r="K135" s="18"/>
      <c r="L135" s="18">
        <f t="shared" si="3"/>
        <v>390.64499999999992</v>
      </c>
    </row>
    <row r="136" spans="1:12">
      <c r="A136" s="4">
        <v>45640</v>
      </c>
      <c r="B136" s="2" t="s">
        <v>11</v>
      </c>
      <c r="C136" s="2" t="s">
        <v>12</v>
      </c>
      <c r="D136" s="16" t="s">
        <v>32</v>
      </c>
      <c r="E136" s="17" t="s">
        <v>22</v>
      </c>
      <c r="F136" s="14" t="s">
        <v>16</v>
      </c>
      <c r="J136" s="18"/>
      <c r="K136" s="18"/>
      <c r="L136" s="18">
        <f t="shared" si="3"/>
        <v>390.64499999999992</v>
      </c>
    </row>
    <row r="137" spans="1:12">
      <c r="A137" s="4">
        <v>45640</v>
      </c>
      <c r="B137" s="2" t="s">
        <v>11</v>
      </c>
      <c r="C137" s="2" t="s">
        <v>12</v>
      </c>
      <c r="D137" s="16" t="s">
        <v>35</v>
      </c>
      <c r="E137" s="17" t="s">
        <v>27</v>
      </c>
      <c r="F137" s="14" t="s">
        <v>16</v>
      </c>
      <c r="J137" s="18"/>
      <c r="K137" s="18"/>
      <c r="L137" s="18">
        <f t="shared" si="3"/>
        <v>390.64499999999992</v>
      </c>
    </row>
    <row r="138" spans="1:12">
      <c r="A138" s="4">
        <v>45640</v>
      </c>
      <c r="B138" s="2" t="s">
        <v>11</v>
      </c>
      <c r="C138" s="2" t="s">
        <v>12</v>
      </c>
      <c r="D138" s="16" t="s">
        <v>31</v>
      </c>
      <c r="E138" s="17" t="s">
        <v>34</v>
      </c>
      <c r="F138" s="14" t="s">
        <v>16</v>
      </c>
      <c r="J138" s="18"/>
      <c r="K138" s="18"/>
      <c r="L138" s="18">
        <f t="shared" si="3"/>
        <v>390.64499999999992</v>
      </c>
    </row>
    <row r="139" spans="1:12">
      <c r="A139" s="4">
        <v>45640</v>
      </c>
      <c r="B139" s="2" t="s">
        <v>11</v>
      </c>
      <c r="C139" s="2" t="s">
        <v>12</v>
      </c>
      <c r="D139" s="16" t="s">
        <v>36</v>
      </c>
      <c r="E139" s="17" t="s">
        <v>28</v>
      </c>
      <c r="F139" s="14" t="s">
        <v>16</v>
      </c>
      <c r="J139" s="18"/>
      <c r="K139" s="18"/>
      <c r="L139" s="18">
        <f t="shared" si="3"/>
        <v>390.64499999999992</v>
      </c>
    </row>
    <row r="140" spans="1:12">
      <c r="A140" s="4">
        <v>45640</v>
      </c>
      <c r="B140" s="2" t="s">
        <v>11</v>
      </c>
      <c r="C140" s="2" t="s">
        <v>12</v>
      </c>
      <c r="D140" s="16" t="s">
        <v>29</v>
      </c>
      <c r="E140" s="17" t="s">
        <v>40</v>
      </c>
      <c r="F140" s="14" t="s">
        <v>16</v>
      </c>
      <c r="J140" s="18"/>
      <c r="K140" s="18"/>
      <c r="L140" s="18">
        <f t="shared" si="3"/>
        <v>390.64499999999992</v>
      </c>
    </row>
    <row r="141" spans="1:12">
      <c r="A141" s="4">
        <v>45640</v>
      </c>
      <c r="B141" s="2" t="s">
        <v>11</v>
      </c>
      <c r="C141" s="2" t="s">
        <v>12</v>
      </c>
      <c r="D141" s="16" t="s">
        <v>23</v>
      </c>
      <c r="E141" s="17" t="s">
        <v>37</v>
      </c>
      <c r="F141" s="14" t="s">
        <v>16</v>
      </c>
      <c r="J141" s="18"/>
      <c r="K141" s="18"/>
      <c r="L141" s="18">
        <f t="shared" si="3"/>
        <v>390.64499999999992</v>
      </c>
    </row>
    <row r="142" spans="1:12">
      <c r="A142" s="4">
        <v>45640</v>
      </c>
      <c r="B142" s="2" t="s">
        <v>11</v>
      </c>
      <c r="C142" s="2" t="s">
        <v>12</v>
      </c>
      <c r="D142" s="16" t="s">
        <v>41</v>
      </c>
      <c r="E142" s="17" t="s">
        <v>26</v>
      </c>
      <c r="F142" s="14" t="s">
        <v>16</v>
      </c>
      <c r="J142" s="18"/>
      <c r="K142" s="18"/>
      <c r="L142" s="18">
        <f t="shared" si="3"/>
        <v>390.64499999999992</v>
      </c>
    </row>
    <row r="143" spans="1:12">
      <c r="A143" s="4">
        <v>45647</v>
      </c>
      <c r="B143" s="2" t="s">
        <v>11</v>
      </c>
      <c r="C143" s="2" t="s">
        <v>12</v>
      </c>
      <c r="D143" s="16" t="s">
        <v>40</v>
      </c>
      <c r="E143" s="17" t="s">
        <v>31</v>
      </c>
      <c r="F143" s="14" t="s">
        <v>16</v>
      </c>
      <c r="J143" s="18"/>
      <c r="K143" s="18"/>
      <c r="L143" s="18">
        <f t="shared" si="3"/>
        <v>390.64499999999992</v>
      </c>
    </row>
    <row r="144" spans="1:12">
      <c r="A144" s="4">
        <v>45647</v>
      </c>
      <c r="B144" s="2" t="s">
        <v>11</v>
      </c>
      <c r="C144" s="2" t="s">
        <v>12</v>
      </c>
      <c r="D144" s="16" t="s">
        <v>22</v>
      </c>
      <c r="E144" s="17" t="s">
        <v>29</v>
      </c>
      <c r="F144" s="14" t="s">
        <v>16</v>
      </c>
      <c r="J144" s="18"/>
      <c r="K144" s="18"/>
      <c r="L144" s="18">
        <f t="shared" si="3"/>
        <v>390.64499999999992</v>
      </c>
    </row>
    <row r="145" spans="1:12">
      <c r="A145" s="4">
        <v>45647</v>
      </c>
      <c r="B145" s="2" t="s">
        <v>11</v>
      </c>
      <c r="C145" s="2" t="s">
        <v>12</v>
      </c>
      <c r="D145" s="16" t="s">
        <v>33</v>
      </c>
      <c r="E145" s="17" t="s">
        <v>21</v>
      </c>
      <c r="F145" s="14" t="s">
        <v>16</v>
      </c>
      <c r="J145" s="18"/>
      <c r="K145" s="18"/>
      <c r="L145" s="18">
        <f t="shared" si="3"/>
        <v>390.64499999999992</v>
      </c>
    </row>
    <row r="146" spans="1:12">
      <c r="A146" s="4">
        <v>45647</v>
      </c>
      <c r="B146" s="2" t="s">
        <v>11</v>
      </c>
      <c r="C146" s="2" t="s">
        <v>12</v>
      </c>
      <c r="D146" s="16" t="s">
        <v>24</v>
      </c>
      <c r="E146" s="17" t="s">
        <v>32</v>
      </c>
      <c r="F146" s="14" t="s">
        <v>16</v>
      </c>
      <c r="J146" s="18"/>
      <c r="K146" s="18"/>
      <c r="L146" s="18">
        <f t="shared" si="3"/>
        <v>390.64499999999992</v>
      </c>
    </row>
    <row r="147" spans="1:12">
      <c r="A147" s="4">
        <v>45647</v>
      </c>
      <c r="B147" s="2" t="s">
        <v>11</v>
      </c>
      <c r="C147" s="2" t="s">
        <v>12</v>
      </c>
      <c r="D147" s="16" t="s">
        <v>27</v>
      </c>
      <c r="E147" s="17" t="s">
        <v>23</v>
      </c>
      <c r="F147" s="14" t="s">
        <v>16</v>
      </c>
      <c r="J147" s="18"/>
      <c r="K147" s="18"/>
      <c r="L147" s="18">
        <f t="shared" si="3"/>
        <v>390.64499999999992</v>
      </c>
    </row>
    <row r="148" spans="1:12">
      <c r="A148" s="4">
        <v>45647</v>
      </c>
      <c r="B148" s="2" t="s">
        <v>11</v>
      </c>
      <c r="C148" s="2" t="s">
        <v>12</v>
      </c>
      <c r="D148" s="16" t="s">
        <v>26</v>
      </c>
      <c r="E148" s="17" t="s">
        <v>36</v>
      </c>
      <c r="F148" s="14" t="s">
        <v>16</v>
      </c>
      <c r="J148" s="18"/>
      <c r="K148" s="18"/>
      <c r="L148" s="18">
        <f t="shared" si="3"/>
        <v>390.64499999999992</v>
      </c>
    </row>
    <row r="149" spans="1:12">
      <c r="A149" s="4">
        <v>45647</v>
      </c>
      <c r="B149" s="2" t="s">
        <v>11</v>
      </c>
      <c r="C149" s="2" t="s">
        <v>12</v>
      </c>
      <c r="D149" s="16" t="s">
        <v>28</v>
      </c>
      <c r="E149" s="17" t="s">
        <v>41</v>
      </c>
      <c r="F149" s="14" t="s">
        <v>16</v>
      </c>
      <c r="J149" s="18"/>
      <c r="K149" s="18"/>
      <c r="L149" s="18">
        <f t="shared" si="3"/>
        <v>390.64499999999992</v>
      </c>
    </row>
    <row r="150" spans="1:12">
      <c r="A150" s="4">
        <v>45647</v>
      </c>
      <c r="B150" s="2" t="s">
        <v>11</v>
      </c>
      <c r="C150" s="2" t="s">
        <v>12</v>
      </c>
      <c r="D150" s="16" t="s">
        <v>34</v>
      </c>
      <c r="E150" s="17" t="s">
        <v>25</v>
      </c>
      <c r="F150" s="14" t="s">
        <v>16</v>
      </c>
      <c r="J150" s="18"/>
      <c r="K150" s="18"/>
      <c r="L150" s="18">
        <f t="shared" si="3"/>
        <v>390.64499999999992</v>
      </c>
    </row>
    <row r="151" spans="1:12">
      <c r="A151" s="4">
        <v>45647</v>
      </c>
      <c r="B151" s="2" t="s">
        <v>11</v>
      </c>
      <c r="C151" s="2" t="s">
        <v>12</v>
      </c>
      <c r="D151" s="16" t="s">
        <v>37</v>
      </c>
      <c r="E151" s="17" t="s">
        <v>35</v>
      </c>
      <c r="F151" s="14" t="s">
        <v>16</v>
      </c>
      <c r="J151" s="18"/>
      <c r="K151" s="18"/>
      <c r="L151" s="18">
        <f t="shared" si="3"/>
        <v>390.64499999999992</v>
      </c>
    </row>
    <row r="152" spans="1:12">
      <c r="A152" s="4">
        <v>45647</v>
      </c>
      <c r="B152" s="2" t="s">
        <v>11</v>
      </c>
      <c r="C152" s="2" t="s">
        <v>12</v>
      </c>
      <c r="D152" s="16" t="s">
        <v>30</v>
      </c>
      <c r="E152" s="17" t="s">
        <v>39</v>
      </c>
      <c r="F152" s="14" t="s">
        <v>16</v>
      </c>
      <c r="J152" s="18"/>
      <c r="K152" s="18"/>
      <c r="L152" s="18">
        <f t="shared" si="3"/>
        <v>390.64499999999992</v>
      </c>
    </row>
    <row r="153" spans="1:12">
      <c r="A153" s="4">
        <v>45652</v>
      </c>
      <c r="B153" s="2" t="s">
        <v>11</v>
      </c>
      <c r="C153" s="2" t="s">
        <v>12</v>
      </c>
      <c r="D153" s="16" t="s">
        <v>25</v>
      </c>
      <c r="E153" s="17" t="s">
        <v>33</v>
      </c>
      <c r="F153" s="14" t="s">
        <v>16</v>
      </c>
      <c r="J153" s="18"/>
      <c r="K153" s="18"/>
      <c r="L153" s="18">
        <f t="shared" si="3"/>
        <v>390.64499999999992</v>
      </c>
    </row>
    <row r="154" spans="1:12">
      <c r="A154" s="4">
        <v>45652</v>
      </c>
      <c r="B154" s="2" t="s">
        <v>11</v>
      </c>
      <c r="C154" s="2" t="s">
        <v>12</v>
      </c>
      <c r="D154" s="16" t="s">
        <v>21</v>
      </c>
      <c r="E154" s="17" t="s">
        <v>26</v>
      </c>
      <c r="F154" s="14" t="s">
        <v>16</v>
      </c>
      <c r="J154" s="18"/>
      <c r="K154" s="18"/>
      <c r="L154" s="18">
        <f t="shared" si="3"/>
        <v>390.64499999999992</v>
      </c>
    </row>
    <row r="155" spans="1:12">
      <c r="A155" s="4">
        <v>45652</v>
      </c>
      <c r="B155" s="2" t="s">
        <v>11</v>
      </c>
      <c r="C155" s="2" t="s">
        <v>12</v>
      </c>
      <c r="D155" s="16" t="s">
        <v>39</v>
      </c>
      <c r="E155" s="17" t="s">
        <v>22</v>
      </c>
      <c r="F155" s="14" t="s">
        <v>16</v>
      </c>
      <c r="J155" s="18"/>
      <c r="K155" s="18"/>
      <c r="L155" s="18">
        <f t="shared" si="3"/>
        <v>390.64499999999992</v>
      </c>
    </row>
    <row r="156" spans="1:12">
      <c r="A156" s="4">
        <v>45652</v>
      </c>
      <c r="B156" s="2" t="s">
        <v>11</v>
      </c>
      <c r="C156" s="2" t="s">
        <v>12</v>
      </c>
      <c r="D156" s="16" t="s">
        <v>32</v>
      </c>
      <c r="E156" s="17" t="s">
        <v>27</v>
      </c>
      <c r="F156" s="14" t="s">
        <v>16</v>
      </c>
      <c r="J156" s="18"/>
      <c r="K156" s="18"/>
      <c r="L156" s="18">
        <f t="shared" si="3"/>
        <v>390.64499999999992</v>
      </c>
    </row>
    <row r="157" spans="1:12">
      <c r="A157" s="4">
        <v>45652</v>
      </c>
      <c r="B157" s="2" t="s">
        <v>11</v>
      </c>
      <c r="C157" s="2" t="s">
        <v>12</v>
      </c>
      <c r="D157" s="16" t="s">
        <v>35</v>
      </c>
      <c r="E157" s="17" t="s">
        <v>28</v>
      </c>
      <c r="F157" s="14" t="s">
        <v>16</v>
      </c>
      <c r="J157" s="18"/>
      <c r="K157" s="18"/>
      <c r="L157" s="18">
        <f t="shared" si="3"/>
        <v>390.64499999999992</v>
      </c>
    </row>
    <row r="158" spans="1:12">
      <c r="A158" s="4">
        <v>45652</v>
      </c>
      <c r="B158" s="2" t="s">
        <v>11</v>
      </c>
      <c r="C158" s="2" t="s">
        <v>12</v>
      </c>
      <c r="D158" s="16" t="s">
        <v>31</v>
      </c>
      <c r="E158" s="17" t="s">
        <v>24</v>
      </c>
      <c r="F158" s="14" t="s">
        <v>16</v>
      </c>
      <c r="J158" s="18"/>
      <c r="K158" s="18"/>
      <c r="L158" s="18">
        <f t="shared" si="3"/>
        <v>390.64499999999992</v>
      </c>
    </row>
    <row r="159" spans="1:12">
      <c r="A159" s="4">
        <v>45652</v>
      </c>
      <c r="B159" s="2" t="s">
        <v>11</v>
      </c>
      <c r="C159" s="2" t="s">
        <v>12</v>
      </c>
      <c r="D159" s="16" t="s">
        <v>36</v>
      </c>
      <c r="E159" s="17" t="s">
        <v>40</v>
      </c>
      <c r="F159" s="14" t="s">
        <v>16</v>
      </c>
      <c r="J159" s="18"/>
      <c r="K159" s="18"/>
      <c r="L159" s="18">
        <f t="shared" si="3"/>
        <v>390.64499999999992</v>
      </c>
    </row>
    <row r="160" spans="1:12">
      <c r="A160" s="4">
        <v>45652</v>
      </c>
      <c r="B160" s="2" t="s">
        <v>11</v>
      </c>
      <c r="C160" s="2" t="s">
        <v>12</v>
      </c>
      <c r="D160" s="16" t="s">
        <v>29</v>
      </c>
      <c r="E160" s="17" t="s">
        <v>37</v>
      </c>
      <c r="F160" s="14" t="s">
        <v>16</v>
      </c>
      <c r="J160" s="18"/>
      <c r="K160" s="18"/>
      <c r="L160" s="18">
        <f t="shared" si="3"/>
        <v>390.64499999999992</v>
      </c>
    </row>
    <row r="161" spans="1:12">
      <c r="A161" s="4">
        <v>45652</v>
      </c>
      <c r="B161" s="2" t="s">
        <v>11</v>
      </c>
      <c r="C161" s="2" t="s">
        <v>12</v>
      </c>
      <c r="D161" s="16" t="s">
        <v>23</v>
      </c>
      <c r="E161" s="17" t="s">
        <v>30</v>
      </c>
      <c r="F161" s="14" t="s">
        <v>16</v>
      </c>
      <c r="J161" s="18"/>
      <c r="K161" s="18"/>
      <c r="L161" s="18">
        <f t="shared" si="3"/>
        <v>390.64499999999992</v>
      </c>
    </row>
    <row r="162" spans="1:12">
      <c r="A162" s="4">
        <v>45652</v>
      </c>
      <c r="B162" s="2" t="s">
        <v>11</v>
      </c>
      <c r="C162" s="2" t="s">
        <v>12</v>
      </c>
      <c r="D162" s="16" t="s">
        <v>41</v>
      </c>
      <c r="E162" s="17" t="s">
        <v>34</v>
      </c>
      <c r="F162" s="14" t="s">
        <v>16</v>
      </c>
      <c r="J162" s="18"/>
      <c r="K162" s="18"/>
      <c r="L162" s="18">
        <f t="shared" si="3"/>
        <v>390.64499999999992</v>
      </c>
    </row>
    <row r="163" spans="1:12">
      <c r="A163" s="4">
        <v>45655</v>
      </c>
      <c r="B163" s="2" t="s">
        <v>11</v>
      </c>
      <c r="C163" s="2" t="s">
        <v>12</v>
      </c>
      <c r="D163" s="16" t="s">
        <v>40</v>
      </c>
      <c r="E163" s="17" t="s">
        <v>39</v>
      </c>
      <c r="F163" s="14" t="s">
        <v>16</v>
      </c>
      <c r="J163" s="18"/>
      <c r="K163" s="18"/>
      <c r="L163" s="18">
        <f t="shared" si="3"/>
        <v>390.64499999999992</v>
      </c>
    </row>
    <row r="164" spans="1:12">
      <c r="A164" s="4">
        <v>45655</v>
      </c>
      <c r="B164" s="2" t="s">
        <v>11</v>
      </c>
      <c r="C164" s="2" t="s">
        <v>12</v>
      </c>
      <c r="D164" s="16" t="s">
        <v>22</v>
      </c>
      <c r="E164" s="17" t="s">
        <v>21</v>
      </c>
      <c r="F164" s="14" t="s">
        <v>16</v>
      </c>
      <c r="J164" s="18"/>
      <c r="K164" s="18"/>
      <c r="L164" s="18">
        <f t="shared" si="3"/>
        <v>390.64499999999992</v>
      </c>
    </row>
    <row r="165" spans="1:12">
      <c r="A165" s="4">
        <v>45655</v>
      </c>
      <c r="B165" s="2" t="s">
        <v>11</v>
      </c>
      <c r="C165" s="2" t="s">
        <v>12</v>
      </c>
      <c r="D165" s="16" t="s">
        <v>33</v>
      </c>
      <c r="E165" s="17" t="s">
        <v>23</v>
      </c>
      <c r="F165" s="14" t="s">
        <v>16</v>
      </c>
      <c r="J165" s="18"/>
      <c r="K165" s="18"/>
      <c r="L165" s="18">
        <f t="shared" si="3"/>
        <v>390.64499999999992</v>
      </c>
    </row>
    <row r="166" spans="1:12">
      <c r="A166" s="4">
        <v>45655</v>
      </c>
      <c r="B166" s="2" t="s">
        <v>11</v>
      </c>
      <c r="C166" s="2" t="s">
        <v>12</v>
      </c>
      <c r="D166" s="16" t="s">
        <v>24</v>
      </c>
      <c r="E166" s="17" t="s">
        <v>29</v>
      </c>
      <c r="F166" s="14" t="s">
        <v>16</v>
      </c>
      <c r="J166" s="18"/>
      <c r="K166" s="18"/>
      <c r="L166" s="18">
        <f t="shared" si="3"/>
        <v>390.64499999999992</v>
      </c>
    </row>
    <row r="167" spans="1:12">
      <c r="A167" s="4">
        <v>45655</v>
      </c>
      <c r="B167" s="2" t="s">
        <v>11</v>
      </c>
      <c r="C167" s="2" t="s">
        <v>12</v>
      </c>
      <c r="D167" s="16" t="s">
        <v>27</v>
      </c>
      <c r="E167" s="17" t="s">
        <v>25</v>
      </c>
      <c r="F167" s="14" t="s">
        <v>16</v>
      </c>
      <c r="J167" s="18"/>
      <c r="K167" s="18"/>
      <c r="L167" s="18">
        <f t="shared" si="3"/>
        <v>390.64499999999992</v>
      </c>
    </row>
    <row r="168" spans="1:12">
      <c r="A168" s="4">
        <v>45655</v>
      </c>
      <c r="B168" s="2" t="s">
        <v>11</v>
      </c>
      <c r="C168" s="2" t="s">
        <v>12</v>
      </c>
      <c r="D168" s="16" t="s">
        <v>26</v>
      </c>
      <c r="E168" s="17" t="s">
        <v>32</v>
      </c>
      <c r="F168" s="14" t="s">
        <v>16</v>
      </c>
      <c r="J168" s="18"/>
      <c r="K168" s="18"/>
      <c r="L168" s="18">
        <f t="shared" si="3"/>
        <v>390.64499999999992</v>
      </c>
    </row>
    <row r="169" spans="1:12">
      <c r="A169" s="4">
        <v>45655</v>
      </c>
      <c r="B169" s="2" t="s">
        <v>11</v>
      </c>
      <c r="C169" s="2" t="s">
        <v>12</v>
      </c>
      <c r="D169" s="16" t="s">
        <v>28</v>
      </c>
      <c r="E169" s="17" t="s">
        <v>31</v>
      </c>
      <c r="F169" s="14" t="s">
        <v>16</v>
      </c>
      <c r="J169" s="18"/>
      <c r="K169" s="18"/>
      <c r="L169" s="18">
        <f t="shared" si="3"/>
        <v>390.64499999999992</v>
      </c>
    </row>
    <row r="170" spans="1:12">
      <c r="A170" s="4">
        <v>45655</v>
      </c>
      <c r="B170" s="2" t="s">
        <v>11</v>
      </c>
      <c r="C170" s="2" t="s">
        <v>12</v>
      </c>
      <c r="D170" s="16" t="s">
        <v>34</v>
      </c>
      <c r="E170" s="17" t="s">
        <v>36</v>
      </c>
      <c r="F170" s="14" t="s">
        <v>16</v>
      </c>
      <c r="J170" s="18"/>
      <c r="K170" s="18"/>
      <c r="L170" s="18">
        <f t="shared" si="3"/>
        <v>390.64499999999992</v>
      </c>
    </row>
    <row r="171" spans="1:12">
      <c r="A171" s="4">
        <v>45655</v>
      </c>
      <c r="B171" s="2" t="s">
        <v>11</v>
      </c>
      <c r="C171" s="2" t="s">
        <v>12</v>
      </c>
      <c r="D171" s="16" t="s">
        <v>37</v>
      </c>
      <c r="E171" s="17" t="s">
        <v>41</v>
      </c>
      <c r="F171" s="14" t="s">
        <v>16</v>
      </c>
      <c r="J171" s="18"/>
      <c r="K171" s="18"/>
      <c r="L171" s="18">
        <f t="shared" si="3"/>
        <v>390.64499999999992</v>
      </c>
    </row>
    <row r="172" spans="1:12">
      <c r="A172" s="4">
        <v>45655</v>
      </c>
      <c r="B172" s="2" t="s">
        <v>11</v>
      </c>
      <c r="C172" s="2" t="s">
        <v>12</v>
      </c>
      <c r="D172" s="16" t="s">
        <v>30</v>
      </c>
      <c r="E172" s="17" t="s">
        <v>35</v>
      </c>
      <c r="F172" s="14" t="s">
        <v>16</v>
      </c>
      <c r="J172" s="18"/>
      <c r="K172" s="18"/>
      <c r="L172" s="18">
        <f t="shared" si="3"/>
        <v>390.64499999999992</v>
      </c>
    </row>
    <row r="173" spans="1:12">
      <c r="A173" s="4">
        <v>45661</v>
      </c>
      <c r="B173" s="2" t="s">
        <v>11</v>
      </c>
      <c r="C173" s="2" t="s">
        <v>12</v>
      </c>
      <c r="D173" s="16" t="s">
        <v>39</v>
      </c>
      <c r="E173" s="17" t="s">
        <v>21</v>
      </c>
      <c r="F173" s="14" t="s">
        <v>16</v>
      </c>
      <c r="J173" s="18"/>
      <c r="K173" s="18"/>
      <c r="L173" s="18">
        <f t="shared" si="3"/>
        <v>390.64499999999992</v>
      </c>
    </row>
    <row r="174" spans="1:12">
      <c r="A174" s="4">
        <v>45661</v>
      </c>
      <c r="B174" s="2" t="s">
        <v>11</v>
      </c>
      <c r="C174" s="2" t="s">
        <v>12</v>
      </c>
      <c r="D174" s="16" t="s">
        <v>23</v>
      </c>
      <c r="E174" s="17" t="s">
        <v>22</v>
      </c>
      <c r="F174" s="14" t="s">
        <v>16</v>
      </c>
      <c r="J174" s="18"/>
      <c r="K174" s="18"/>
      <c r="L174" s="18">
        <f t="shared" si="3"/>
        <v>390.64499999999992</v>
      </c>
    </row>
    <row r="175" spans="1:12">
      <c r="A175" s="4">
        <v>45661</v>
      </c>
      <c r="B175" s="2" t="s">
        <v>11</v>
      </c>
      <c r="C175" s="2" t="s">
        <v>12</v>
      </c>
      <c r="D175" s="16" t="s">
        <v>33</v>
      </c>
      <c r="E175" s="17" t="s">
        <v>32</v>
      </c>
      <c r="F175" s="14" t="s">
        <v>16</v>
      </c>
      <c r="J175" s="18"/>
      <c r="K175" s="18"/>
      <c r="L175" s="18">
        <f t="shared" si="3"/>
        <v>390.64499999999992</v>
      </c>
    </row>
    <row r="176" spans="1:12">
      <c r="A176" s="4">
        <v>45661</v>
      </c>
      <c r="B176" s="2" t="s">
        <v>11</v>
      </c>
      <c r="C176" s="2" t="s">
        <v>12</v>
      </c>
      <c r="D176" s="16" t="s">
        <v>25</v>
      </c>
      <c r="E176" s="17" t="s">
        <v>24</v>
      </c>
      <c r="F176" s="14" t="s">
        <v>16</v>
      </c>
      <c r="J176" s="18"/>
      <c r="K176" s="18"/>
      <c r="L176" s="18">
        <f t="shared" si="3"/>
        <v>390.64499999999992</v>
      </c>
    </row>
    <row r="177" spans="1:12">
      <c r="A177" s="4">
        <v>45661</v>
      </c>
      <c r="B177" s="2" t="s">
        <v>11</v>
      </c>
      <c r="C177" s="2" t="s">
        <v>12</v>
      </c>
      <c r="D177" s="16" t="s">
        <v>27</v>
      </c>
      <c r="E177" s="17" t="s">
        <v>26</v>
      </c>
      <c r="F177" s="14" t="s">
        <v>16</v>
      </c>
      <c r="J177" s="18"/>
      <c r="K177" s="18"/>
      <c r="L177" s="18">
        <f t="shared" si="3"/>
        <v>390.64499999999992</v>
      </c>
    </row>
    <row r="178" spans="1:12">
      <c r="A178" s="4">
        <v>45661</v>
      </c>
      <c r="B178" s="2" t="s">
        <v>11</v>
      </c>
      <c r="C178" s="2" t="s">
        <v>12</v>
      </c>
      <c r="D178" s="16" t="s">
        <v>40</v>
      </c>
      <c r="E178" s="17" t="s">
        <v>28</v>
      </c>
      <c r="F178" s="14" t="s">
        <v>16</v>
      </c>
      <c r="J178" s="18"/>
      <c r="K178" s="18"/>
      <c r="L178" s="18">
        <f t="shared" si="3"/>
        <v>390.64499999999992</v>
      </c>
    </row>
    <row r="179" spans="1:12">
      <c r="A179" s="4">
        <v>45661</v>
      </c>
      <c r="B179" s="2" t="s">
        <v>11</v>
      </c>
      <c r="C179" s="2" t="s">
        <v>12</v>
      </c>
      <c r="D179" s="16" t="s">
        <v>35</v>
      </c>
      <c r="E179" s="17" t="s">
        <v>34</v>
      </c>
      <c r="F179" s="14" t="s">
        <v>16</v>
      </c>
      <c r="J179" s="18"/>
      <c r="K179" s="18"/>
      <c r="L179" s="18">
        <f t="shared" si="3"/>
        <v>390.64499999999992</v>
      </c>
    </row>
    <row r="180" spans="1:12">
      <c r="A180" s="4">
        <v>45661</v>
      </c>
      <c r="B180" s="2" t="s">
        <v>11</v>
      </c>
      <c r="C180" s="2" t="s">
        <v>12</v>
      </c>
      <c r="D180" s="16" t="s">
        <v>37</v>
      </c>
      <c r="E180" s="17" t="s">
        <v>36</v>
      </c>
      <c r="F180" s="14" t="s">
        <v>16</v>
      </c>
      <c r="J180" s="18"/>
      <c r="K180" s="18"/>
      <c r="L180" s="18">
        <f t="shared" si="3"/>
        <v>390.64499999999992</v>
      </c>
    </row>
    <row r="181" spans="1:12">
      <c r="A181" s="4">
        <v>45661</v>
      </c>
      <c r="B181" s="2" t="s">
        <v>11</v>
      </c>
      <c r="C181" s="2" t="s">
        <v>12</v>
      </c>
      <c r="D181" s="16" t="s">
        <v>41</v>
      </c>
      <c r="E181" s="17" t="s">
        <v>29</v>
      </c>
      <c r="F181" s="14" t="s">
        <v>16</v>
      </c>
      <c r="J181" s="18"/>
      <c r="K181" s="18"/>
      <c r="L181" s="18">
        <f t="shared" si="3"/>
        <v>390.64499999999992</v>
      </c>
    </row>
    <row r="182" spans="1:12">
      <c r="A182" s="4">
        <v>45661</v>
      </c>
      <c r="B182" s="2" t="s">
        <v>11</v>
      </c>
      <c r="C182" s="2" t="s">
        <v>12</v>
      </c>
      <c r="D182" s="16" t="s">
        <v>31</v>
      </c>
      <c r="E182" s="17" t="s">
        <v>30</v>
      </c>
      <c r="F182" s="14" t="s">
        <v>16</v>
      </c>
      <c r="J182" s="18"/>
      <c r="K182" s="18"/>
      <c r="L182" s="18">
        <f t="shared" si="3"/>
        <v>390.64499999999992</v>
      </c>
    </row>
    <row r="183" spans="1:12">
      <c r="A183" s="4">
        <v>45671</v>
      </c>
      <c r="B183" s="2" t="s">
        <v>11</v>
      </c>
      <c r="C183" s="2" t="s">
        <v>12</v>
      </c>
      <c r="D183" s="16" t="s">
        <v>24</v>
      </c>
      <c r="E183" s="17" t="s">
        <v>40</v>
      </c>
      <c r="F183" s="14" t="s">
        <v>16</v>
      </c>
      <c r="J183" s="18"/>
      <c r="K183" s="18"/>
      <c r="L183" s="18">
        <f t="shared" si="3"/>
        <v>390.64499999999992</v>
      </c>
    </row>
    <row r="184" spans="1:12">
      <c r="A184" s="4">
        <v>45671</v>
      </c>
      <c r="B184" s="2" t="s">
        <v>11</v>
      </c>
      <c r="C184" s="2" t="s">
        <v>12</v>
      </c>
      <c r="D184" s="16" t="s">
        <v>26</v>
      </c>
      <c r="E184" s="17" t="s">
        <v>39</v>
      </c>
      <c r="F184" s="14" t="s">
        <v>16</v>
      </c>
      <c r="J184" s="18"/>
      <c r="K184" s="18"/>
      <c r="L184" s="18">
        <f t="shared" si="3"/>
        <v>390.64499999999992</v>
      </c>
    </row>
    <row r="185" spans="1:12">
      <c r="A185" s="4">
        <v>45671</v>
      </c>
      <c r="B185" s="2" t="s">
        <v>11</v>
      </c>
      <c r="C185" s="2" t="s">
        <v>12</v>
      </c>
      <c r="D185" s="16" t="s">
        <v>28</v>
      </c>
      <c r="E185" s="17" t="s">
        <v>33</v>
      </c>
      <c r="F185" s="14" t="s">
        <v>16</v>
      </c>
      <c r="J185" s="18"/>
      <c r="K185" s="18"/>
      <c r="L185" s="18">
        <f t="shared" si="3"/>
        <v>390.64499999999992</v>
      </c>
    </row>
    <row r="186" spans="1:12">
      <c r="A186" s="4">
        <v>45671</v>
      </c>
      <c r="B186" s="2" t="s">
        <v>11</v>
      </c>
      <c r="C186" s="2" t="s">
        <v>12</v>
      </c>
      <c r="D186" s="16" t="s">
        <v>30</v>
      </c>
      <c r="E186" s="17" t="s">
        <v>27</v>
      </c>
      <c r="F186" s="14" t="s">
        <v>16</v>
      </c>
      <c r="J186" s="18"/>
      <c r="K186" s="18"/>
      <c r="L186" s="18">
        <f t="shared" si="3"/>
        <v>390.64499999999992</v>
      </c>
    </row>
    <row r="187" spans="1:12">
      <c r="A187" s="4">
        <v>45671</v>
      </c>
      <c r="B187" s="2" t="s">
        <v>11</v>
      </c>
      <c r="C187" s="2" t="s">
        <v>12</v>
      </c>
      <c r="D187" s="16" t="s">
        <v>29</v>
      </c>
      <c r="E187" s="17" t="s">
        <v>35</v>
      </c>
      <c r="F187" s="14" t="s">
        <v>16</v>
      </c>
      <c r="J187" s="18"/>
      <c r="K187" s="18"/>
      <c r="L187" s="18">
        <f t="shared" si="3"/>
        <v>390.64499999999992</v>
      </c>
    </row>
    <row r="188" spans="1:12">
      <c r="A188" s="4">
        <v>45671</v>
      </c>
      <c r="B188" s="2" t="s">
        <v>11</v>
      </c>
      <c r="C188" s="2" t="s">
        <v>12</v>
      </c>
      <c r="D188" s="16" t="s">
        <v>22</v>
      </c>
      <c r="E188" s="17" t="s">
        <v>31</v>
      </c>
      <c r="F188" s="14" t="s">
        <v>16</v>
      </c>
      <c r="J188" s="18"/>
      <c r="K188" s="18"/>
      <c r="L188" s="18">
        <f t="shared" si="3"/>
        <v>390.64499999999992</v>
      </c>
    </row>
    <row r="189" spans="1:12">
      <c r="A189" s="4">
        <v>45671</v>
      </c>
      <c r="B189" s="2" t="s">
        <v>11</v>
      </c>
      <c r="C189" s="2" t="s">
        <v>12</v>
      </c>
      <c r="D189" s="16" t="s">
        <v>21</v>
      </c>
      <c r="E189" s="17" t="s">
        <v>37</v>
      </c>
      <c r="F189" s="14" t="s">
        <v>16</v>
      </c>
      <c r="J189" s="18"/>
      <c r="K189" s="18"/>
      <c r="L189" s="18">
        <f t="shared" si="3"/>
        <v>390.64499999999992</v>
      </c>
    </row>
    <row r="190" spans="1:12">
      <c r="A190" s="4">
        <v>45672</v>
      </c>
      <c r="B190" s="2" t="s">
        <v>11</v>
      </c>
      <c r="C190" s="2" t="s">
        <v>12</v>
      </c>
      <c r="D190" s="16" t="s">
        <v>32</v>
      </c>
      <c r="E190" s="17" t="s">
        <v>25</v>
      </c>
      <c r="F190" s="14" t="s">
        <v>16</v>
      </c>
      <c r="J190" s="18"/>
      <c r="K190" s="18"/>
      <c r="L190" s="18">
        <f t="shared" si="3"/>
        <v>390.64499999999992</v>
      </c>
    </row>
    <row r="191" spans="1:12">
      <c r="A191" s="4">
        <v>45672</v>
      </c>
      <c r="B191" s="2" t="s">
        <v>11</v>
      </c>
      <c r="C191" s="2" t="s">
        <v>12</v>
      </c>
      <c r="D191" s="16" t="s">
        <v>34</v>
      </c>
      <c r="E191" s="17" t="s">
        <v>23</v>
      </c>
      <c r="F191" s="14" t="s">
        <v>16</v>
      </c>
      <c r="J191" s="18"/>
      <c r="K191" s="18"/>
      <c r="L191" s="18">
        <f t="shared" si="3"/>
        <v>390.64499999999992</v>
      </c>
    </row>
    <row r="192" spans="1:12">
      <c r="A192" s="4">
        <v>45672</v>
      </c>
      <c r="B192" s="2" t="s">
        <v>11</v>
      </c>
      <c r="C192" s="2" t="s">
        <v>12</v>
      </c>
      <c r="D192" s="16" t="s">
        <v>36</v>
      </c>
      <c r="E192" s="17" t="s">
        <v>41</v>
      </c>
      <c r="F192" s="14" t="s">
        <v>16</v>
      </c>
      <c r="J192" s="18"/>
      <c r="K192" s="18"/>
      <c r="L192" s="18">
        <f t="shared" si="3"/>
        <v>390.64499999999992</v>
      </c>
    </row>
    <row r="193" spans="1:12">
      <c r="A193" s="4">
        <v>45675</v>
      </c>
      <c r="B193" s="2" t="s">
        <v>11</v>
      </c>
      <c r="C193" s="2" t="s">
        <v>12</v>
      </c>
      <c r="D193" s="16" t="s">
        <v>36</v>
      </c>
      <c r="E193" s="17" t="s">
        <v>25</v>
      </c>
      <c r="F193" s="14" t="s">
        <v>16</v>
      </c>
      <c r="J193" s="18"/>
      <c r="K193" s="18"/>
      <c r="L193" s="18">
        <f t="shared" si="3"/>
        <v>390.64499999999992</v>
      </c>
    </row>
    <row r="194" spans="1:12">
      <c r="A194" s="4">
        <v>45675</v>
      </c>
      <c r="B194" s="2" t="s">
        <v>11</v>
      </c>
      <c r="C194" s="2" t="s">
        <v>12</v>
      </c>
      <c r="D194" s="16" t="s">
        <v>21</v>
      </c>
      <c r="E194" s="17" t="s">
        <v>40</v>
      </c>
      <c r="F194" s="14" t="s">
        <v>16</v>
      </c>
      <c r="J194" s="18"/>
      <c r="K194" s="18"/>
      <c r="L194" s="18">
        <f t="shared" si="3"/>
        <v>390.64499999999992</v>
      </c>
    </row>
    <row r="195" spans="1:12">
      <c r="A195" s="4">
        <v>45675</v>
      </c>
      <c r="B195" s="2" t="s">
        <v>11</v>
      </c>
      <c r="C195" s="2" t="s">
        <v>12</v>
      </c>
      <c r="D195" s="16" t="s">
        <v>34</v>
      </c>
      <c r="E195" s="17" t="s">
        <v>39</v>
      </c>
      <c r="F195" s="14" t="s">
        <v>16</v>
      </c>
      <c r="J195" s="18"/>
      <c r="K195" s="18"/>
      <c r="L195" s="18">
        <f t="shared" si="3"/>
        <v>390.64499999999992</v>
      </c>
    </row>
    <row r="196" spans="1:12">
      <c r="A196" s="4">
        <v>45675</v>
      </c>
      <c r="B196" s="2" t="s">
        <v>11</v>
      </c>
      <c r="C196" s="2" t="s">
        <v>12</v>
      </c>
      <c r="D196" s="16" t="s">
        <v>30</v>
      </c>
      <c r="E196" s="17" t="s">
        <v>33</v>
      </c>
      <c r="F196" s="14" t="s">
        <v>16</v>
      </c>
      <c r="J196" s="18"/>
      <c r="K196" s="18"/>
      <c r="L196" s="18">
        <f t="shared" ref="L196:L259" si="4">L195+K196</f>
        <v>390.64499999999992</v>
      </c>
    </row>
    <row r="197" spans="1:12">
      <c r="A197" s="4">
        <v>45675</v>
      </c>
      <c r="B197" s="2" t="s">
        <v>11</v>
      </c>
      <c r="C197" s="2" t="s">
        <v>12</v>
      </c>
      <c r="D197" s="16" t="s">
        <v>28</v>
      </c>
      <c r="E197" s="17" t="s">
        <v>27</v>
      </c>
      <c r="F197" s="14" t="s">
        <v>16</v>
      </c>
      <c r="J197" s="18"/>
      <c r="K197" s="18"/>
      <c r="L197" s="18">
        <f t="shared" si="4"/>
        <v>390.64499999999992</v>
      </c>
    </row>
    <row r="198" spans="1:12">
      <c r="A198" s="4">
        <v>45675</v>
      </c>
      <c r="B198" s="2" t="s">
        <v>11</v>
      </c>
      <c r="C198" s="2" t="s">
        <v>12</v>
      </c>
      <c r="D198" s="16" t="s">
        <v>22</v>
      </c>
      <c r="E198" s="17" t="s">
        <v>35</v>
      </c>
      <c r="F198" s="14" t="s">
        <v>16</v>
      </c>
      <c r="J198" s="18"/>
      <c r="K198" s="18"/>
      <c r="L198" s="18">
        <f t="shared" si="4"/>
        <v>390.64499999999992</v>
      </c>
    </row>
    <row r="199" spans="1:12">
      <c r="A199" s="4">
        <v>45675</v>
      </c>
      <c r="B199" s="2" t="s">
        <v>11</v>
      </c>
      <c r="C199" s="2" t="s">
        <v>12</v>
      </c>
      <c r="D199" s="16" t="s">
        <v>26</v>
      </c>
      <c r="E199" s="17" t="s">
        <v>31</v>
      </c>
      <c r="F199" s="14" t="s">
        <v>16</v>
      </c>
      <c r="J199" s="18"/>
      <c r="K199" s="18"/>
      <c r="L199" s="18">
        <f t="shared" si="4"/>
        <v>390.64499999999992</v>
      </c>
    </row>
    <row r="200" spans="1:12">
      <c r="A200" s="4">
        <v>45675</v>
      </c>
      <c r="B200" s="2" t="s">
        <v>11</v>
      </c>
      <c r="C200" s="2" t="s">
        <v>12</v>
      </c>
      <c r="D200" s="16" t="s">
        <v>29</v>
      </c>
      <c r="E200" s="17" t="s">
        <v>23</v>
      </c>
      <c r="F200" s="14" t="s">
        <v>16</v>
      </c>
      <c r="J200" s="18"/>
      <c r="K200" s="18"/>
      <c r="L200" s="18">
        <f t="shared" si="4"/>
        <v>390.64499999999992</v>
      </c>
    </row>
    <row r="201" spans="1:12">
      <c r="A201" s="4">
        <v>45675</v>
      </c>
      <c r="B201" s="2" t="s">
        <v>11</v>
      </c>
      <c r="C201" s="2" t="s">
        <v>12</v>
      </c>
      <c r="D201" s="16" t="s">
        <v>24</v>
      </c>
      <c r="E201" s="17" t="s">
        <v>37</v>
      </c>
      <c r="F201" s="14" t="s">
        <v>16</v>
      </c>
      <c r="J201" s="18"/>
      <c r="K201" s="18"/>
      <c r="L201" s="18">
        <f t="shared" si="4"/>
        <v>390.64499999999992</v>
      </c>
    </row>
    <row r="202" spans="1:12">
      <c r="A202" s="4">
        <v>45675</v>
      </c>
      <c r="B202" s="2" t="s">
        <v>11</v>
      </c>
      <c r="C202" s="2" t="s">
        <v>12</v>
      </c>
      <c r="D202" s="16" t="s">
        <v>32</v>
      </c>
      <c r="E202" s="17" t="s">
        <v>41</v>
      </c>
      <c r="F202" s="14" t="s">
        <v>16</v>
      </c>
      <c r="J202" s="18"/>
      <c r="K202" s="18"/>
      <c r="L202" s="18">
        <f t="shared" si="4"/>
        <v>390.64499999999992</v>
      </c>
    </row>
    <row r="203" spans="1:12">
      <c r="A203" s="4">
        <v>45682</v>
      </c>
      <c r="B203" s="2" t="s">
        <v>11</v>
      </c>
      <c r="C203" s="2" t="s">
        <v>12</v>
      </c>
      <c r="D203" s="16" t="s">
        <v>27</v>
      </c>
      <c r="E203" s="17" t="s">
        <v>34</v>
      </c>
      <c r="F203" s="14" t="s">
        <v>16</v>
      </c>
      <c r="J203" s="18"/>
      <c r="K203" s="18"/>
      <c r="L203" s="18">
        <f t="shared" si="4"/>
        <v>390.64499999999992</v>
      </c>
    </row>
    <row r="204" spans="1:12">
      <c r="A204" s="4">
        <v>45682</v>
      </c>
      <c r="B204" s="2" t="s">
        <v>11</v>
      </c>
      <c r="C204" s="2" t="s">
        <v>12</v>
      </c>
      <c r="D204" s="16" t="s">
        <v>35</v>
      </c>
      <c r="E204" s="17" t="s">
        <v>26</v>
      </c>
      <c r="F204" s="14" t="s">
        <v>16</v>
      </c>
      <c r="J204" s="18"/>
      <c r="K204" s="18"/>
      <c r="L204" s="18">
        <f t="shared" si="4"/>
        <v>390.64499999999992</v>
      </c>
    </row>
    <row r="205" spans="1:12">
      <c r="A205" s="4">
        <v>45682</v>
      </c>
      <c r="B205" s="2" t="s">
        <v>11</v>
      </c>
      <c r="C205" s="2" t="s">
        <v>12</v>
      </c>
      <c r="D205" s="16" t="s">
        <v>41</v>
      </c>
      <c r="E205" s="17" t="s">
        <v>21</v>
      </c>
      <c r="F205" s="14" t="s">
        <v>16</v>
      </c>
      <c r="J205" s="18"/>
      <c r="K205" s="18"/>
      <c r="L205" s="18">
        <f t="shared" si="4"/>
        <v>390.64499999999992</v>
      </c>
    </row>
    <row r="206" spans="1:12">
      <c r="A206" s="4">
        <v>45682</v>
      </c>
      <c r="B206" s="2" t="s">
        <v>11</v>
      </c>
      <c r="C206" s="2" t="s">
        <v>12</v>
      </c>
      <c r="D206" s="16" t="s">
        <v>39</v>
      </c>
      <c r="E206" s="17" t="s">
        <v>24</v>
      </c>
      <c r="F206" s="14" t="s">
        <v>16</v>
      </c>
      <c r="J206" s="18"/>
      <c r="K206" s="18"/>
      <c r="L206" s="18">
        <f t="shared" si="4"/>
        <v>390.64499999999992</v>
      </c>
    </row>
    <row r="207" spans="1:12">
      <c r="A207" s="4">
        <v>45682</v>
      </c>
      <c r="B207" s="2" t="s">
        <v>11</v>
      </c>
      <c r="C207" s="2" t="s">
        <v>12</v>
      </c>
      <c r="D207" s="16" t="s">
        <v>23</v>
      </c>
      <c r="E207" s="17" t="s">
        <v>36</v>
      </c>
      <c r="F207" s="14" t="s">
        <v>16</v>
      </c>
      <c r="J207" s="18"/>
      <c r="K207" s="18"/>
      <c r="L207" s="18">
        <f t="shared" si="4"/>
        <v>390.64499999999992</v>
      </c>
    </row>
    <row r="208" spans="1:12">
      <c r="A208" s="4">
        <v>45682</v>
      </c>
      <c r="B208" s="2" t="s">
        <v>11</v>
      </c>
      <c r="C208" s="2" t="s">
        <v>12</v>
      </c>
      <c r="D208" s="16" t="s">
        <v>25</v>
      </c>
      <c r="E208" s="17" t="s">
        <v>29</v>
      </c>
      <c r="F208" s="14" t="s">
        <v>16</v>
      </c>
      <c r="J208" s="18"/>
      <c r="K208" s="18"/>
      <c r="L208" s="18">
        <f t="shared" si="4"/>
        <v>390.64499999999992</v>
      </c>
    </row>
    <row r="209" spans="1:12">
      <c r="A209" s="4">
        <v>45682</v>
      </c>
      <c r="B209" s="2" t="s">
        <v>11</v>
      </c>
      <c r="C209" s="2" t="s">
        <v>12</v>
      </c>
      <c r="D209" s="16" t="s">
        <v>40</v>
      </c>
      <c r="E209" s="17" t="s">
        <v>30</v>
      </c>
      <c r="F209" s="14" t="s">
        <v>16</v>
      </c>
      <c r="J209" s="18"/>
      <c r="K209" s="18"/>
      <c r="L209" s="18">
        <f t="shared" si="4"/>
        <v>390.64499999999992</v>
      </c>
    </row>
    <row r="210" spans="1:12">
      <c r="A210" s="4">
        <v>45682</v>
      </c>
      <c r="B210" s="2" t="s">
        <v>11</v>
      </c>
      <c r="C210" s="2" t="s">
        <v>12</v>
      </c>
      <c r="D210" s="16" t="s">
        <v>33</v>
      </c>
      <c r="E210" s="17" t="s">
        <v>22</v>
      </c>
      <c r="F210" s="14" t="s">
        <v>16</v>
      </c>
      <c r="J210" s="18"/>
      <c r="K210" s="18"/>
      <c r="L210" s="18">
        <f t="shared" si="4"/>
        <v>390.64499999999992</v>
      </c>
    </row>
    <row r="211" spans="1:12">
      <c r="A211" s="4">
        <v>45682</v>
      </c>
      <c r="B211" s="2" t="s">
        <v>11</v>
      </c>
      <c r="C211" s="2" t="s">
        <v>12</v>
      </c>
      <c r="D211" s="16" t="s">
        <v>31</v>
      </c>
      <c r="E211" s="17" t="s">
        <v>32</v>
      </c>
      <c r="F211" s="14" t="s">
        <v>16</v>
      </c>
      <c r="J211" s="18"/>
      <c r="K211" s="18"/>
      <c r="L211" s="18">
        <f t="shared" si="4"/>
        <v>390.64499999999992</v>
      </c>
    </row>
    <row r="212" spans="1:12">
      <c r="A212" s="4">
        <v>45682</v>
      </c>
      <c r="B212" s="2" t="s">
        <v>11</v>
      </c>
      <c r="C212" s="2" t="s">
        <v>12</v>
      </c>
      <c r="D212" s="16" t="s">
        <v>37</v>
      </c>
      <c r="E212" s="17" t="s">
        <v>28</v>
      </c>
      <c r="F212" s="14" t="s">
        <v>16</v>
      </c>
      <c r="J212" s="18"/>
      <c r="K212" s="18"/>
      <c r="L212" s="18">
        <f t="shared" si="4"/>
        <v>390.64499999999992</v>
      </c>
    </row>
    <row r="213" spans="1:12">
      <c r="A213" s="4">
        <v>45689</v>
      </c>
      <c r="B213" s="2" t="s">
        <v>11</v>
      </c>
      <c r="C213" s="2" t="s">
        <v>12</v>
      </c>
      <c r="D213" s="16" t="s">
        <v>41</v>
      </c>
      <c r="E213" s="17" t="s">
        <v>40</v>
      </c>
      <c r="F213" s="14" t="s">
        <v>16</v>
      </c>
      <c r="J213" s="18"/>
      <c r="K213" s="18"/>
      <c r="L213" s="18">
        <f t="shared" si="4"/>
        <v>390.64499999999992</v>
      </c>
    </row>
    <row r="214" spans="1:12">
      <c r="A214" s="4">
        <v>45689</v>
      </c>
      <c r="B214" s="2" t="s">
        <v>11</v>
      </c>
      <c r="C214" s="2" t="s">
        <v>12</v>
      </c>
      <c r="D214" s="16" t="s">
        <v>29</v>
      </c>
      <c r="E214" s="17" t="s">
        <v>39</v>
      </c>
      <c r="F214" s="14" t="s">
        <v>16</v>
      </c>
      <c r="J214" s="18"/>
      <c r="K214" s="18"/>
      <c r="L214" s="18">
        <f t="shared" si="4"/>
        <v>390.64499999999992</v>
      </c>
    </row>
    <row r="215" spans="1:12">
      <c r="A215" s="4">
        <v>45689</v>
      </c>
      <c r="B215" s="2" t="s">
        <v>11</v>
      </c>
      <c r="C215" s="2" t="s">
        <v>12</v>
      </c>
      <c r="D215" s="16" t="s">
        <v>34</v>
      </c>
      <c r="E215" s="17" t="s">
        <v>33</v>
      </c>
      <c r="F215" s="14" t="s">
        <v>16</v>
      </c>
      <c r="J215" s="18"/>
      <c r="K215" s="18"/>
      <c r="L215" s="18">
        <f t="shared" si="4"/>
        <v>390.64499999999992</v>
      </c>
    </row>
    <row r="216" spans="1:12">
      <c r="A216" s="4">
        <v>45689</v>
      </c>
      <c r="B216" s="2" t="s">
        <v>11</v>
      </c>
      <c r="C216" s="2" t="s">
        <v>12</v>
      </c>
      <c r="D216" s="16" t="s">
        <v>36</v>
      </c>
      <c r="E216" s="17" t="s">
        <v>27</v>
      </c>
      <c r="F216" s="14" t="s">
        <v>16</v>
      </c>
      <c r="J216" s="18"/>
      <c r="K216" s="18"/>
      <c r="L216" s="18">
        <f t="shared" si="4"/>
        <v>390.64499999999992</v>
      </c>
    </row>
    <row r="217" spans="1:12">
      <c r="A217" s="4">
        <v>45689</v>
      </c>
      <c r="B217" s="2" t="s">
        <v>11</v>
      </c>
      <c r="C217" s="2" t="s">
        <v>12</v>
      </c>
      <c r="D217" s="16" t="s">
        <v>24</v>
      </c>
      <c r="E217" s="17" t="s">
        <v>28</v>
      </c>
      <c r="F217" s="14" t="s">
        <v>16</v>
      </c>
      <c r="J217" s="18"/>
      <c r="K217" s="18"/>
      <c r="L217" s="18">
        <f t="shared" si="4"/>
        <v>390.64499999999992</v>
      </c>
    </row>
    <row r="218" spans="1:12">
      <c r="A218" s="4">
        <v>45689</v>
      </c>
      <c r="B218" s="2" t="s">
        <v>11</v>
      </c>
      <c r="C218" s="2" t="s">
        <v>12</v>
      </c>
      <c r="D218" s="16" t="s">
        <v>25</v>
      </c>
      <c r="E218" s="17" t="s">
        <v>35</v>
      </c>
      <c r="F218" s="14" t="s">
        <v>16</v>
      </c>
      <c r="J218" s="18"/>
      <c r="K218" s="18"/>
      <c r="L218" s="18">
        <f t="shared" si="4"/>
        <v>390.64499999999992</v>
      </c>
    </row>
    <row r="219" spans="1:12">
      <c r="A219" s="4">
        <v>45689</v>
      </c>
      <c r="B219" s="2" t="s">
        <v>11</v>
      </c>
      <c r="C219" s="2" t="s">
        <v>12</v>
      </c>
      <c r="D219" s="16" t="s">
        <v>21</v>
      </c>
      <c r="E219" s="17" t="s">
        <v>31</v>
      </c>
      <c r="F219" s="14" t="s">
        <v>16</v>
      </c>
      <c r="J219" s="18"/>
      <c r="K219" s="18"/>
      <c r="L219" s="18">
        <f t="shared" si="4"/>
        <v>390.64499999999992</v>
      </c>
    </row>
    <row r="220" spans="1:12">
      <c r="A220" s="4">
        <v>45689</v>
      </c>
      <c r="B220" s="2" t="s">
        <v>11</v>
      </c>
      <c r="C220" s="2" t="s">
        <v>12</v>
      </c>
      <c r="D220" s="16" t="s">
        <v>26</v>
      </c>
      <c r="E220" s="17" t="s">
        <v>23</v>
      </c>
      <c r="F220" s="14" t="s">
        <v>16</v>
      </c>
      <c r="J220" s="18"/>
      <c r="K220" s="18"/>
      <c r="L220" s="18">
        <f t="shared" si="4"/>
        <v>390.64499999999992</v>
      </c>
    </row>
    <row r="221" spans="1:12">
      <c r="A221" s="4">
        <v>45689</v>
      </c>
      <c r="B221" s="2" t="s">
        <v>11</v>
      </c>
      <c r="C221" s="2" t="s">
        <v>12</v>
      </c>
      <c r="D221" s="16" t="s">
        <v>22</v>
      </c>
      <c r="E221" s="17" t="s">
        <v>37</v>
      </c>
      <c r="F221" s="14" t="s">
        <v>16</v>
      </c>
      <c r="J221" s="18"/>
      <c r="K221" s="18"/>
      <c r="L221" s="18">
        <f t="shared" si="4"/>
        <v>390.64499999999992</v>
      </c>
    </row>
    <row r="222" spans="1:12">
      <c r="A222" s="4">
        <v>45689</v>
      </c>
      <c r="B222" s="2" t="s">
        <v>11</v>
      </c>
      <c r="C222" s="2" t="s">
        <v>12</v>
      </c>
      <c r="D222" s="16" t="s">
        <v>32</v>
      </c>
      <c r="E222" s="17" t="s">
        <v>30</v>
      </c>
      <c r="F222" s="14" t="s">
        <v>16</v>
      </c>
      <c r="J222" s="18"/>
      <c r="K222" s="18"/>
      <c r="L222" s="18">
        <f t="shared" si="4"/>
        <v>390.64499999999992</v>
      </c>
    </row>
    <row r="223" spans="1:12">
      <c r="A223" s="4">
        <v>45703</v>
      </c>
      <c r="B223" s="2" t="s">
        <v>11</v>
      </c>
      <c r="C223" s="2" t="s">
        <v>12</v>
      </c>
      <c r="D223" s="16" t="s">
        <v>23</v>
      </c>
      <c r="E223" s="17" t="s">
        <v>25</v>
      </c>
      <c r="F223" s="14" t="s">
        <v>16</v>
      </c>
      <c r="J223" s="18"/>
      <c r="K223" s="18"/>
      <c r="L223" s="18">
        <f t="shared" si="4"/>
        <v>390.64499999999992</v>
      </c>
    </row>
    <row r="224" spans="1:12">
      <c r="A224" s="4">
        <v>45703</v>
      </c>
      <c r="B224" s="2" t="s">
        <v>11</v>
      </c>
      <c r="C224" s="2" t="s">
        <v>12</v>
      </c>
      <c r="D224" s="16" t="s">
        <v>28</v>
      </c>
      <c r="E224" s="17" t="s">
        <v>21</v>
      </c>
      <c r="F224" s="14" t="s">
        <v>16</v>
      </c>
      <c r="J224" s="18"/>
      <c r="K224" s="18"/>
      <c r="L224" s="18">
        <f t="shared" si="4"/>
        <v>390.64499999999992</v>
      </c>
    </row>
    <row r="225" spans="1:12">
      <c r="A225" s="4">
        <v>45703</v>
      </c>
      <c r="B225" s="2" t="s">
        <v>11</v>
      </c>
      <c r="C225" s="2" t="s">
        <v>12</v>
      </c>
      <c r="D225" s="16" t="s">
        <v>30</v>
      </c>
      <c r="E225" s="17" t="s">
        <v>22</v>
      </c>
      <c r="F225" s="14" t="s">
        <v>16</v>
      </c>
      <c r="J225" s="18"/>
      <c r="K225" s="18"/>
      <c r="L225" s="18">
        <f t="shared" si="4"/>
        <v>390.64499999999992</v>
      </c>
    </row>
    <row r="226" spans="1:12">
      <c r="A226" s="4">
        <v>45703</v>
      </c>
      <c r="B226" s="2" t="s">
        <v>11</v>
      </c>
      <c r="C226" s="2" t="s">
        <v>12</v>
      </c>
      <c r="D226" s="16" t="s">
        <v>39</v>
      </c>
      <c r="E226" s="17" t="s">
        <v>32</v>
      </c>
      <c r="F226" s="14" t="s">
        <v>16</v>
      </c>
      <c r="J226" s="18"/>
      <c r="K226" s="18"/>
      <c r="L226" s="18">
        <f t="shared" si="4"/>
        <v>390.64499999999992</v>
      </c>
    </row>
    <row r="227" spans="1:12">
      <c r="A227" s="4">
        <v>45703</v>
      </c>
      <c r="B227" s="2" t="s">
        <v>11</v>
      </c>
      <c r="C227" s="2" t="s">
        <v>12</v>
      </c>
      <c r="D227" s="16" t="s">
        <v>33</v>
      </c>
      <c r="E227" s="17" t="s">
        <v>24</v>
      </c>
      <c r="F227" s="14" t="s">
        <v>16</v>
      </c>
      <c r="J227" s="18"/>
      <c r="K227" s="18"/>
      <c r="L227" s="18">
        <f t="shared" si="4"/>
        <v>390.64499999999992</v>
      </c>
    </row>
    <row r="228" spans="1:12">
      <c r="A228" s="4">
        <v>45703</v>
      </c>
      <c r="B228" s="2" t="s">
        <v>11</v>
      </c>
      <c r="C228" s="2" t="s">
        <v>12</v>
      </c>
      <c r="D228" s="16" t="s">
        <v>40</v>
      </c>
      <c r="E228" s="17" t="s">
        <v>26</v>
      </c>
      <c r="F228" s="14" t="s">
        <v>16</v>
      </c>
      <c r="J228" s="18"/>
      <c r="K228" s="18"/>
      <c r="L228" s="18">
        <f t="shared" si="4"/>
        <v>390.64499999999992</v>
      </c>
    </row>
    <row r="229" spans="1:12">
      <c r="A229" s="4">
        <v>45703</v>
      </c>
      <c r="B229" s="2" t="s">
        <v>11</v>
      </c>
      <c r="C229" s="2" t="s">
        <v>12</v>
      </c>
      <c r="D229" s="16" t="s">
        <v>37</v>
      </c>
      <c r="E229" s="17" t="s">
        <v>34</v>
      </c>
      <c r="F229" s="14" t="s">
        <v>16</v>
      </c>
      <c r="J229" s="18"/>
      <c r="K229" s="18"/>
      <c r="L229" s="18">
        <f t="shared" si="4"/>
        <v>390.64499999999992</v>
      </c>
    </row>
    <row r="230" spans="1:12">
      <c r="A230" s="4">
        <v>45703</v>
      </c>
      <c r="B230" s="2" t="s">
        <v>11</v>
      </c>
      <c r="C230" s="2" t="s">
        <v>12</v>
      </c>
      <c r="D230" s="16" t="s">
        <v>31</v>
      </c>
      <c r="E230" s="17" t="s">
        <v>36</v>
      </c>
      <c r="F230" s="14" t="s">
        <v>16</v>
      </c>
      <c r="J230" s="18"/>
      <c r="K230" s="18"/>
      <c r="L230" s="18">
        <f t="shared" si="4"/>
        <v>390.64499999999992</v>
      </c>
    </row>
    <row r="231" spans="1:12">
      <c r="A231" s="4">
        <v>45703</v>
      </c>
      <c r="B231" s="2" t="s">
        <v>11</v>
      </c>
      <c r="C231" s="2" t="s">
        <v>12</v>
      </c>
      <c r="D231" s="16" t="s">
        <v>27</v>
      </c>
      <c r="E231" s="17" t="s">
        <v>29</v>
      </c>
      <c r="F231" s="14" t="s">
        <v>16</v>
      </c>
      <c r="J231" s="18"/>
      <c r="K231" s="18"/>
      <c r="L231" s="18">
        <f t="shared" si="4"/>
        <v>390.64499999999992</v>
      </c>
    </row>
    <row r="232" spans="1:12">
      <c r="A232" s="4">
        <v>45703</v>
      </c>
      <c r="B232" s="2" t="s">
        <v>11</v>
      </c>
      <c r="C232" s="2" t="s">
        <v>12</v>
      </c>
      <c r="D232" s="16" t="s">
        <v>35</v>
      </c>
      <c r="E232" s="17" t="s">
        <v>41</v>
      </c>
      <c r="F232" s="14" t="s">
        <v>16</v>
      </c>
      <c r="J232" s="18"/>
      <c r="K232" s="18"/>
      <c r="L232" s="18">
        <f t="shared" si="4"/>
        <v>390.64499999999992</v>
      </c>
    </row>
    <row r="233" spans="1:12">
      <c r="A233" s="4">
        <v>45710</v>
      </c>
      <c r="B233" s="2" t="s">
        <v>11</v>
      </c>
      <c r="C233" s="2" t="s">
        <v>12</v>
      </c>
      <c r="D233" s="16" t="s">
        <v>28</v>
      </c>
      <c r="E233" s="17" t="s">
        <v>22</v>
      </c>
      <c r="F233" s="14" t="s">
        <v>16</v>
      </c>
      <c r="J233" s="18"/>
      <c r="K233" s="18"/>
      <c r="L233" s="18">
        <f t="shared" si="4"/>
        <v>390.64499999999992</v>
      </c>
    </row>
    <row r="234" spans="1:12">
      <c r="A234" s="4">
        <v>45710</v>
      </c>
      <c r="B234" s="2" t="s">
        <v>11</v>
      </c>
      <c r="C234" s="2" t="s">
        <v>12</v>
      </c>
      <c r="D234" s="16" t="s">
        <v>23</v>
      </c>
      <c r="E234" s="17" t="s">
        <v>39</v>
      </c>
      <c r="F234" s="14" t="s">
        <v>16</v>
      </c>
      <c r="J234" s="18"/>
      <c r="K234" s="18"/>
      <c r="L234" s="18">
        <f t="shared" si="4"/>
        <v>390.64499999999992</v>
      </c>
    </row>
    <row r="235" spans="1:12">
      <c r="A235" s="4">
        <v>45710</v>
      </c>
      <c r="B235" s="2" t="s">
        <v>11</v>
      </c>
      <c r="C235" s="2" t="s">
        <v>12</v>
      </c>
      <c r="D235" s="16" t="s">
        <v>40</v>
      </c>
      <c r="E235" s="17" t="s">
        <v>32</v>
      </c>
      <c r="F235" s="14" t="s">
        <v>16</v>
      </c>
      <c r="J235" s="18"/>
      <c r="K235" s="18"/>
      <c r="L235" s="18">
        <f t="shared" si="4"/>
        <v>390.64499999999992</v>
      </c>
    </row>
    <row r="236" spans="1:12">
      <c r="A236" s="4">
        <v>45710</v>
      </c>
      <c r="B236" s="2" t="s">
        <v>11</v>
      </c>
      <c r="C236" s="2" t="s">
        <v>12</v>
      </c>
      <c r="D236" s="16" t="s">
        <v>36</v>
      </c>
      <c r="E236" s="17" t="s">
        <v>29</v>
      </c>
      <c r="F236" s="14" t="s">
        <v>16</v>
      </c>
      <c r="J236" s="18"/>
      <c r="K236" s="18"/>
      <c r="L236" s="18">
        <f t="shared" si="4"/>
        <v>390.64499999999992</v>
      </c>
    </row>
    <row r="237" spans="1:12">
      <c r="A237" s="4">
        <v>45710</v>
      </c>
      <c r="B237" s="2" t="s">
        <v>11</v>
      </c>
      <c r="C237" s="2" t="s">
        <v>12</v>
      </c>
      <c r="D237" s="16" t="s">
        <v>31</v>
      </c>
      <c r="E237" s="17" t="s">
        <v>35</v>
      </c>
      <c r="F237" s="14" t="s">
        <v>16</v>
      </c>
      <c r="J237" s="18"/>
      <c r="K237" s="18"/>
      <c r="L237" s="18">
        <f t="shared" si="4"/>
        <v>390.64499999999992</v>
      </c>
    </row>
    <row r="238" spans="1:12">
      <c r="A238" s="4">
        <v>45710</v>
      </c>
      <c r="B238" s="2" t="s">
        <v>11</v>
      </c>
      <c r="C238" s="2" t="s">
        <v>12</v>
      </c>
      <c r="D238" s="16" t="s">
        <v>24</v>
      </c>
      <c r="E238" s="17" t="s">
        <v>34</v>
      </c>
      <c r="F238" s="14" t="s">
        <v>16</v>
      </c>
      <c r="J238" s="18"/>
      <c r="K238" s="18"/>
      <c r="L238" s="18">
        <f t="shared" si="4"/>
        <v>390.64499999999992</v>
      </c>
    </row>
    <row r="239" spans="1:12">
      <c r="A239" s="4">
        <v>45710</v>
      </c>
      <c r="B239" s="2" t="s">
        <v>11</v>
      </c>
      <c r="C239" s="2" t="s">
        <v>12</v>
      </c>
      <c r="D239" s="16" t="s">
        <v>26</v>
      </c>
      <c r="E239" s="17" t="s">
        <v>37</v>
      </c>
      <c r="F239" s="14" t="s">
        <v>16</v>
      </c>
      <c r="J239" s="18"/>
      <c r="K239" s="18"/>
      <c r="L239" s="18">
        <f t="shared" si="4"/>
        <v>390.64499999999992</v>
      </c>
    </row>
    <row r="240" spans="1:12">
      <c r="A240" s="4">
        <v>45710</v>
      </c>
      <c r="B240" s="2" t="s">
        <v>11</v>
      </c>
      <c r="C240" s="2" t="s">
        <v>12</v>
      </c>
      <c r="D240" s="16" t="s">
        <v>27</v>
      </c>
      <c r="E240" s="17" t="s">
        <v>33</v>
      </c>
      <c r="F240" s="14" t="s">
        <v>16</v>
      </c>
      <c r="J240" s="18"/>
      <c r="K240" s="18"/>
      <c r="L240" s="18">
        <f t="shared" si="4"/>
        <v>390.64499999999992</v>
      </c>
    </row>
    <row r="241" spans="1:12">
      <c r="A241" s="4">
        <v>45710</v>
      </c>
      <c r="B241" s="2" t="s">
        <v>11</v>
      </c>
      <c r="C241" s="2" t="s">
        <v>12</v>
      </c>
      <c r="D241" s="16" t="s">
        <v>21</v>
      </c>
      <c r="E241" s="17" t="s">
        <v>30</v>
      </c>
      <c r="F241" s="14" t="s">
        <v>16</v>
      </c>
      <c r="J241" s="18"/>
      <c r="K241" s="18"/>
      <c r="L241" s="18">
        <f t="shared" si="4"/>
        <v>390.64499999999992</v>
      </c>
    </row>
    <row r="242" spans="1:12">
      <c r="A242" s="4">
        <v>45710</v>
      </c>
      <c r="B242" s="2" t="s">
        <v>11</v>
      </c>
      <c r="C242" s="2" t="s">
        <v>12</v>
      </c>
      <c r="D242" s="16" t="s">
        <v>25</v>
      </c>
      <c r="E242" s="17" t="s">
        <v>41</v>
      </c>
      <c r="F242" s="14" t="s">
        <v>16</v>
      </c>
      <c r="J242" s="18"/>
      <c r="K242" s="18"/>
      <c r="L242" s="18">
        <f t="shared" si="4"/>
        <v>390.64499999999992</v>
      </c>
    </row>
    <row r="243" spans="1:12">
      <c r="A243" s="4">
        <v>45713</v>
      </c>
      <c r="B243" s="2" t="s">
        <v>11</v>
      </c>
      <c r="C243" s="2" t="s">
        <v>12</v>
      </c>
      <c r="D243" s="16" t="s">
        <v>39</v>
      </c>
      <c r="E243" s="17" t="s">
        <v>25</v>
      </c>
      <c r="F243" s="14" t="s">
        <v>16</v>
      </c>
      <c r="J243" s="18"/>
      <c r="K243" s="18"/>
      <c r="L243" s="18">
        <f t="shared" si="4"/>
        <v>390.64499999999992</v>
      </c>
    </row>
    <row r="244" spans="1:12">
      <c r="A244" s="4">
        <v>45713</v>
      </c>
      <c r="B244" s="2" t="s">
        <v>11</v>
      </c>
      <c r="C244" s="2" t="s">
        <v>12</v>
      </c>
      <c r="D244" s="16" t="s">
        <v>29</v>
      </c>
      <c r="E244" s="17" t="s">
        <v>21</v>
      </c>
      <c r="F244" s="14" t="s">
        <v>16</v>
      </c>
      <c r="J244" s="18"/>
      <c r="K244" s="18"/>
      <c r="L244" s="18">
        <f t="shared" si="4"/>
        <v>390.64499999999992</v>
      </c>
    </row>
    <row r="245" spans="1:12">
      <c r="A245" s="4">
        <v>45713</v>
      </c>
      <c r="B245" s="2" t="s">
        <v>11</v>
      </c>
      <c r="C245" s="2" t="s">
        <v>12</v>
      </c>
      <c r="D245" s="16" t="s">
        <v>33</v>
      </c>
      <c r="E245" s="17" t="s">
        <v>40</v>
      </c>
      <c r="F245" s="14" t="s">
        <v>16</v>
      </c>
      <c r="J245" s="18"/>
      <c r="K245" s="18"/>
      <c r="L245" s="18">
        <f t="shared" si="4"/>
        <v>390.64499999999992</v>
      </c>
    </row>
    <row r="246" spans="1:12">
      <c r="A246" s="4">
        <v>45713</v>
      </c>
      <c r="B246" s="2" t="s">
        <v>11</v>
      </c>
      <c r="C246" s="2" t="s">
        <v>12</v>
      </c>
      <c r="D246" s="16" t="s">
        <v>22</v>
      </c>
      <c r="E246" s="17" t="s">
        <v>24</v>
      </c>
      <c r="F246" s="14" t="s">
        <v>16</v>
      </c>
      <c r="J246" s="18"/>
      <c r="K246" s="18"/>
      <c r="L246" s="18">
        <f t="shared" si="4"/>
        <v>390.64499999999992</v>
      </c>
    </row>
    <row r="247" spans="1:12">
      <c r="A247" s="4">
        <v>45713</v>
      </c>
      <c r="B247" s="2" t="s">
        <v>11</v>
      </c>
      <c r="C247" s="2" t="s">
        <v>12</v>
      </c>
      <c r="D247" s="16" t="s">
        <v>41</v>
      </c>
      <c r="E247" s="17" t="s">
        <v>27</v>
      </c>
      <c r="F247" s="14" t="s">
        <v>16</v>
      </c>
      <c r="J247" s="18"/>
      <c r="K247" s="18"/>
      <c r="L247" s="18">
        <f t="shared" si="4"/>
        <v>390.64499999999992</v>
      </c>
    </row>
    <row r="248" spans="1:12">
      <c r="A248" s="4">
        <v>45713</v>
      </c>
      <c r="B248" s="2" t="s">
        <v>11</v>
      </c>
      <c r="C248" s="2" t="s">
        <v>12</v>
      </c>
      <c r="D248" s="16" t="s">
        <v>37</v>
      </c>
      <c r="E248" s="17" t="s">
        <v>31</v>
      </c>
      <c r="F248" s="14" t="s">
        <v>16</v>
      </c>
      <c r="J248" s="18"/>
      <c r="K248" s="18"/>
      <c r="L248" s="18">
        <f t="shared" si="4"/>
        <v>390.64499999999992</v>
      </c>
    </row>
    <row r="249" spans="1:12">
      <c r="A249" s="4">
        <v>45713</v>
      </c>
      <c r="B249" s="2" t="s">
        <v>11</v>
      </c>
      <c r="C249" s="2" t="s">
        <v>12</v>
      </c>
      <c r="D249" s="16" t="s">
        <v>30</v>
      </c>
      <c r="E249" s="17" t="s">
        <v>28</v>
      </c>
      <c r="F249" s="14" t="s">
        <v>16</v>
      </c>
      <c r="J249" s="18"/>
      <c r="K249" s="18"/>
      <c r="L249" s="18">
        <f t="shared" si="4"/>
        <v>390.64499999999992</v>
      </c>
    </row>
    <row r="250" spans="1:12">
      <c r="A250" s="4">
        <v>45714</v>
      </c>
      <c r="B250" s="2" t="s">
        <v>11</v>
      </c>
      <c r="C250" s="2" t="s">
        <v>12</v>
      </c>
      <c r="D250" s="16" t="s">
        <v>34</v>
      </c>
      <c r="E250" s="17" t="s">
        <v>26</v>
      </c>
      <c r="F250" s="14" t="s">
        <v>16</v>
      </c>
      <c r="J250" s="18"/>
      <c r="K250" s="18"/>
      <c r="L250" s="18">
        <f t="shared" si="4"/>
        <v>390.64499999999992</v>
      </c>
    </row>
    <row r="251" spans="1:12">
      <c r="A251" s="4">
        <v>45714</v>
      </c>
      <c r="B251" s="2" t="s">
        <v>11</v>
      </c>
      <c r="C251" s="2" t="s">
        <v>12</v>
      </c>
      <c r="D251" s="16" t="s">
        <v>32</v>
      </c>
      <c r="E251" s="17" t="s">
        <v>23</v>
      </c>
      <c r="F251" s="14" t="s">
        <v>16</v>
      </c>
      <c r="J251" s="18"/>
      <c r="K251" s="18"/>
      <c r="L251" s="18">
        <f t="shared" si="4"/>
        <v>390.64499999999992</v>
      </c>
    </row>
    <row r="252" spans="1:12">
      <c r="A252" s="4">
        <v>45714</v>
      </c>
      <c r="B252" s="2" t="s">
        <v>11</v>
      </c>
      <c r="C252" s="2" t="s">
        <v>12</v>
      </c>
      <c r="D252" s="16" t="s">
        <v>35</v>
      </c>
      <c r="E252" s="17" t="s">
        <v>36</v>
      </c>
      <c r="F252" s="14" t="s">
        <v>16</v>
      </c>
      <c r="J252" s="18"/>
      <c r="K252" s="18"/>
      <c r="L252" s="18">
        <f t="shared" si="4"/>
        <v>390.64499999999992</v>
      </c>
    </row>
    <row r="253" spans="1:12">
      <c r="A253" s="4">
        <v>45724</v>
      </c>
      <c r="B253" s="2" t="s">
        <v>11</v>
      </c>
      <c r="C253" s="2" t="s">
        <v>12</v>
      </c>
      <c r="D253" s="16" t="s">
        <v>37</v>
      </c>
      <c r="E253" s="17" t="s">
        <v>25</v>
      </c>
      <c r="F253" s="14" t="s">
        <v>16</v>
      </c>
      <c r="J253" s="18"/>
      <c r="K253" s="18"/>
      <c r="L253" s="18">
        <f t="shared" si="4"/>
        <v>390.64499999999992</v>
      </c>
    </row>
    <row r="254" spans="1:12">
      <c r="A254" s="4">
        <v>45724</v>
      </c>
      <c r="B254" s="2" t="s">
        <v>11</v>
      </c>
      <c r="C254" s="2" t="s">
        <v>12</v>
      </c>
      <c r="D254" s="16" t="s">
        <v>34</v>
      </c>
      <c r="E254" s="17" t="s">
        <v>21</v>
      </c>
      <c r="F254" s="14" t="s">
        <v>16</v>
      </c>
      <c r="J254" s="18"/>
      <c r="K254" s="18"/>
      <c r="L254" s="18">
        <f t="shared" si="4"/>
        <v>390.64499999999992</v>
      </c>
    </row>
    <row r="255" spans="1:12">
      <c r="A255" s="4">
        <v>45724</v>
      </c>
      <c r="B255" s="2" t="s">
        <v>11</v>
      </c>
      <c r="C255" s="2" t="s">
        <v>12</v>
      </c>
      <c r="D255" s="16" t="s">
        <v>22</v>
      </c>
      <c r="E255" s="17" t="s">
        <v>40</v>
      </c>
      <c r="F255" s="14" t="s">
        <v>16</v>
      </c>
      <c r="J255" s="18"/>
      <c r="K255" s="18"/>
      <c r="L255" s="18">
        <f t="shared" si="4"/>
        <v>390.64499999999992</v>
      </c>
    </row>
    <row r="256" spans="1:12">
      <c r="A256" s="4">
        <v>45724</v>
      </c>
      <c r="B256" s="2" t="s">
        <v>11</v>
      </c>
      <c r="C256" s="2" t="s">
        <v>12</v>
      </c>
      <c r="D256" s="16" t="s">
        <v>41</v>
      </c>
      <c r="E256" s="17" t="s">
        <v>24</v>
      </c>
      <c r="F256" s="14" t="s">
        <v>16</v>
      </c>
      <c r="J256" s="18"/>
      <c r="K256" s="18"/>
      <c r="L256" s="18">
        <f t="shared" si="4"/>
        <v>390.64499999999992</v>
      </c>
    </row>
    <row r="257" spans="1:12">
      <c r="A257" s="4">
        <v>45724</v>
      </c>
      <c r="B257" s="2" t="s">
        <v>11</v>
      </c>
      <c r="C257" s="2" t="s">
        <v>12</v>
      </c>
      <c r="D257" s="16" t="s">
        <v>39</v>
      </c>
      <c r="E257" s="17" t="s">
        <v>27</v>
      </c>
      <c r="F257" s="14" t="s">
        <v>16</v>
      </c>
      <c r="J257" s="18"/>
      <c r="K257" s="18"/>
      <c r="L257" s="18">
        <f t="shared" si="4"/>
        <v>390.64499999999992</v>
      </c>
    </row>
    <row r="258" spans="1:12">
      <c r="A258" s="4">
        <v>45724</v>
      </c>
      <c r="B258" s="2" t="s">
        <v>11</v>
      </c>
      <c r="C258" s="2" t="s">
        <v>12</v>
      </c>
      <c r="D258" s="16" t="s">
        <v>33</v>
      </c>
      <c r="E258" s="17" t="s">
        <v>26</v>
      </c>
      <c r="F258" s="14" t="s">
        <v>16</v>
      </c>
      <c r="J258" s="18"/>
      <c r="K258" s="18"/>
      <c r="L258" s="18">
        <f t="shared" si="4"/>
        <v>390.64499999999992</v>
      </c>
    </row>
    <row r="259" spans="1:12">
      <c r="A259" s="4">
        <v>45724</v>
      </c>
      <c r="B259" s="2" t="s">
        <v>11</v>
      </c>
      <c r="C259" s="2" t="s">
        <v>12</v>
      </c>
      <c r="D259" s="16" t="s">
        <v>30</v>
      </c>
      <c r="E259" s="17" t="s">
        <v>36</v>
      </c>
      <c r="F259" s="14" t="s">
        <v>16</v>
      </c>
      <c r="J259" s="18"/>
      <c r="K259" s="18"/>
      <c r="L259" s="18">
        <f t="shared" si="4"/>
        <v>390.64499999999992</v>
      </c>
    </row>
    <row r="260" spans="1:12">
      <c r="A260" s="4">
        <v>45724</v>
      </c>
      <c r="B260" s="2" t="s">
        <v>11</v>
      </c>
      <c r="C260" s="2" t="s">
        <v>12</v>
      </c>
      <c r="D260" s="16" t="s">
        <v>29</v>
      </c>
      <c r="E260" s="17" t="s">
        <v>31</v>
      </c>
      <c r="F260" s="14" t="s">
        <v>16</v>
      </c>
      <c r="J260" s="18"/>
      <c r="K260" s="18"/>
      <c r="L260" s="18">
        <f t="shared" ref="L260:L323" si="5">L259+K260</f>
        <v>390.64499999999992</v>
      </c>
    </row>
    <row r="261" spans="1:12">
      <c r="A261" s="4">
        <v>45724</v>
      </c>
      <c r="B261" s="2" t="s">
        <v>11</v>
      </c>
      <c r="C261" s="2" t="s">
        <v>12</v>
      </c>
      <c r="D261" s="16" t="s">
        <v>35</v>
      </c>
      <c r="E261" s="17" t="s">
        <v>23</v>
      </c>
      <c r="F261" s="14" t="s">
        <v>16</v>
      </c>
      <c r="J261" s="18"/>
      <c r="K261" s="18"/>
      <c r="L261" s="18">
        <f t="shared" si="5"/>
        <v>390.64499999999992</v>
      </c>
    </row>
    <row r="262" spans="1:12">
      <c r="A262" s="4">
        <v>45724</v>
      </c>
      <c r="B262" s="2" t="s">
        <v>11</v>
      </c>
      <c r="C262" s="2" t="s">
        <v>12</v>
      </c>
      <c r="D262" s="16" t="s">
        <v>32</v>
      </c>
      <c r="E262" s="17" t="s">
        <v>28</v>
      </c>
      <c r="F262" s="14" t="s">
        <v>16</v>
      </c>
      <c r="J262" s="18"/>
      <c r="K262" s="18"/>
      <c r="L262" s="18">
        <f t="shared" si="5"/>
        <v>390.64499999999992</v>
      </c>
    </row>
    <row r="263" spans="1:12">
      <c r="A263" s="4">
        <v>45731</v>
      </c>
      <c r="B263" s="2" t="s">
        <v>11</v>
      </c>
      <c r="C263" s="2" t="s">
        <v>12</v>
      </c>
      <c r="D263" s="16" t="s">
        <v>25</v>
      </c>
      <c r="E263" s="17" t="s">
        <v>22</v>
      </c>
      <c r="F263" s="14" t="s">
        <v>16</v>
      </c>
      <c r="J263" s="18"/>
      <c r="K263" s="18"/>
      <c r="L263" s="18">
        <f t="shared" si="5"/>
        <v>390.64499999999992</v>
      </c>
    </row>
    <row r="264" spans="1:12">
      <c r="A264" s="4">
        <v>45731</v>
      </c>
      <c r="B264" s="2" t="s">
        <v>11</v>
      </c>
      <c r="C264" s="2" t="s">
        <v>12</v>
      </c>
      <c r="D264" s="16" t="s">
        <v>21</v>
      </c>
      <c r="E264" s="17" t="s">
        <v>32</v>
      </c>
      <c r="F264" s="14" t="s">
        <v>16</v>
      </c>
      <c r="J264" s="18"/>
      <c r="K264" s="18"/>
      <c r="L264" s="18">
        <f t="shared" si="5"/>
        <v>390.64499999999992</v>
      </c>
    </row>
    <row r="265" spans="1:12">
      <c r="A265" s="4">
        <v>45731</v>
      </c>
      <c r="B265" s="2" t="s">
        <v>11</v>
      </c>
      <c r="C265" s="2" t="s">
        <v>12</v>
      </c>
      <c r="D265" s="16" t="s">
        <v>40</v>
      </c>
      <c r="E265" s="17" t="s">
        <v>35</v>
      </c>
      <c r="F265" s="14" t="s">
        <v>16</v>
      </c>
      <c r="J265" s="18"/>
      <c r="K265" s="18"/>
      <c r="L265" s="18">
        <f t="shared" si="5"/>
        <v>390.64499999999992</v>
      </c>
    </row>
    <row r="266" spans="1:12">
      <c r="A266" s="4">
        <v>45731</v>
      </c>
      <c r="B266" s="2" t="s">
        <v>11</v>
      </c>
      <c r="C266" s="2" t="s">
        <v>12</v>
      </c>
      <c r="D266" s="16" t="s">
        <v>24</v>
      </c>
      <c r="E266" s="17" t="s">
        <v>30</v>
      </c>
      <c r="F266" s="14" t="s">
        <v>16</v>
      </c>
      <c r="J266" s="18"/>
      <c r="K266" s="18"/>
      <c r="L266" s="18">
        <f t="shared" si="5"/>
        <v>390.64499999999992</v>
      </c>
    </row>
    <row r="267" spans="1:12">
      <c r="A267" s="4">
        <v>45731</v>
      </c>
      <c r="B267" s="2" t="s">
        <v>11</v>
      </c>
      <c r="C267" s="2" t="s">
        <v>12</v>
      </c>
      <c r="D267" s="16" t="s">
        <v>27</v>
      </c>
      <c r="E267" s="17" t="s">
        <v>37</v>
      </c>
      <c r="F267" s="14" t="s">
        <v>16</v>
      </c>
      <c r="J267" s="18"/>
      <c r="K267" s="18"/>
      <c r="L267" s="18">
        <f t="shared" si="5"/>
        <v>390.64499999999992</v>
      </c>
    </row>
    <row r="268" spans="1:12">
      <c r="A268" s="4">
        <v>45731</v>
      </c>
      <c r="B268" s="2" t="s">
        <v>11</v>
      </c>
      <c r="C268" s="2" t="s">
        <v>12</v>
      </c>
      <c r="D268" s="16" t="s">
        <v>26</v>
      </c>
      <c r="E268" s="17" t="s">
        <v>29</v>
      </c>
      <c r="F268" s="14" t="s">
        <v>16</v>
      </c>
      <c r="J268" s="18"/>
      <c r="K268" s="18"/>
      <c r="L268" s="18">
        <f t="shared" si="5"/>
        <v>390.64499999999992</v>
      </c>
    </row>
    <row r="269" spans="1:12">
      <c r="A269" s="4">
        <v>45731</v>
      </c>
      <c r="B269" s="2" t="s">
        <v>11</v>
      </c>
      <c r="C269" s="2" t="s">
        <v>12</v>
      </c>
      <c r="D269" s="16" t="s">
        <v>28</v>
      </c>
      <c r="E269" s="17" t="s">
        <v>34</v>
      </c>
      <c r="F269" s="14" t="s">
        <v>16</v>
      </c>
      <c r="J269" s="18"/>
      <c r="K269" s="18"/>
      <c r="L269" s="18">
        <f t="shared" si="5"/>
        <v>390.64499999999992</v>
      </c>
    </row>
    <row r="270" spans="1:12">
      <c r="A270" s="4">
        <v>45731</v>
      </c>
      <c r="B270" s="2" t="s">
        <v>11</v>
      </c>
      <c r="C270" s="2" t="s">
        <v>12</v>
      </c>
      <c r="D270" s="16" t="s">
        <v>31</v>
      </c>
      <c r="E270" s="17" t="s">
        <v>39</v>
      </c>
      <c r="F270" s="14" t="s">
        <v>16</v>
      </c>
      <c r="J270" s="18"/>
      <c r="K270" s="18"/>
      <c r="L270" s="18">
        <f t="shared" si="5"/>
        <v>390.64499999999992</v>
      </c>
    </row>
    <row r="271" spans="1:12">
      <c r="A271" s="4">
        <v>45731</v>
      </c>
      <c r="B271" s="2" t="s">
        <v>11</v>
      </c>
      <c r="C271" s="2" t="s">
        <v>12</v>
      </c>
      <c r="D271" s="16" t="s">
        <v>36</v>
      </c>
      <c r="E271" s="17" t="s">
        <v>33</v>
      </c>
      <c r="F271" s="14" t="s">
        <v>16</v>
      </c>
      <c r="J271" s="18"/>
      <c r="K271" s="18"/>
      <c r="L271" s="18">
        <f t="shared" si="5"/>
        <v>390.64499999999992</v>
      </c>
    </row>
    <row r="272" spans="1:12">
      <c r="A272" s="4">
        <v>45731</v>
      </c>
      <c r="B272" s="2" t="s">
        <v>11</v>
      </c>
      <c r="C272" s="2" t="s">
        <v>12</v>
      </c>
      <c r="D272" s="16" t="s">
        <v>23</v>
      </c>
      <c r="E272" s="17" t="s">
        <v>41</v>
      </c>
      <c r="F272" s="14" t="s">
        <v>16</v>
      </c>
      <c r="J272" s="18"/>
      <c r="K272" s="18"/>
      <c r="L272" s="18">
        <f t="shared" si="5"/>
        <v>390.64499999999992</v>
      </c>
    </row>
    <row r="273" spans="1:12">
      <c r="A273" s="4">
        <v>45748</v>
      </c>
      <c r="B273" s="2" t="s">
        <v>11</v>
      </c>
      <c r="C273" s="2" t="s">
        <v>12</v>
      </c>
      <c r="D273" s="16" t="s">
        <v>25</v>
      </c>
      <c r="E273" s="17" t="s">
        <v>26</v>
      </c>
      <c r="F273" s="14" t="s">
        <v>16</v>
      </c>
      <c r="J273" s="18"/>
      <c r="K273" s="18"/>
      <c r="L273" s="18">
        <f t="shared" si="5"/>
        <v>390.64499999999992</v>
      </c>
    </row>
    <row r="274" spans="1:12">
      <c r="A274" s="4">
        <v>45748</v>
      </c>
      <c r="B274" s="2" t="s">
        <v>11</v>
      </c>
      <c r="C274" s="2" t="s">
        <v>12</v>
      </c>
      <c r="D274" s="16" t="s">
        <v>21</v>
      </c>
      <c r="E274" s="17" t="s">
        <v>27</v>
      </c>
      <c r="F274" s="14" t="s">
        <v>16</v>
      </c>
      <c r="J274" s="18"/>
      <c r="K274" s="18"/>
      <c r="L274" s="18">
        <f t="shared" si="5"/>
        <v>390.64499999999992</v>
      </c>
    </row>
    <row r="275" spans="1:12">
      <c r="A275" s="4">
        <v>45748</v>
      </c>
      <c r="B275" s="2" t="s">
        <v>11</v>
      </c>
      <c r="C275" s="2" t="s">
        <v>12</v>
      </c>
      <c r="D275" s="16" t="s">
        <v>39</v>
      </c>
      <c r="E275" s="17" t="s">
        <v>40</v>
      </c>
      <c r="F275" s="14" t="s">
        <v>16</v>
      </c>
      <c r="J275" s="18"/>
      <c r="K275" s="18"/>
      <c r="L275" s="18">
        <f t="shared" si="5"/>
        <v>390.64499999999992</v>
      </c>
    </row>
    <row r="276" spans="1:12">
      <c r="A276" s="4">
        <v>45748</v>
      </c>
      <c r="B276" s="2" t="s">
        <v>11</v>
      </c>
      <c r="C276" s="2" t="s">
        <v>12</v>
      </c>
      <c r="D276" s="16" t="s">
        <v>29</v>
      </c>
      <c r="E276" s="17" t="s">
        <v>34</v>
      </c>
      <c r="F276" s="14" t="s">
        <v>16</v>
      </c>
      <c r="J276" s="18"/>
      <c r="K276" s="18"/>
      <c r="L276" s="18">
        <f t="shared" si="5"/>
        <v>390.64499999999992</v>
      </c>
    </row>
    <row r="277" spans="1:12">
      <c r="A277" s="4">
        <v>45748</v>
      </c>
      <c r="B277" s="2" t="s">
        <v>11</v>
      </c>
      <c r="C277" s="2" t="s">
        <v>12</v>
      </c>
      <c r="D277" s="16" t="s">
        <v>41</v>
      </c>
      <c r="E277" s="17" t="s">
        <v>30</v>
      </c>
      <c r="F277" s="14" t="s">
        <v>16</v>
      </c>
      <c r="J277" s="18"/>
      <c r="K277" s="18"/>
      <c r="L277" s="18">
        <f t="shared" si="5"/>
        <v>390.64499999999992</v>
      </c>
    </row>
    <row r="278" spans="1:12">
      <c r="A278" s="4">
        <v>45749</v>
      </c>
      <c r="B278" s="2" t="s">
        <v>11</v>
      </c>
      <c r="C278" s="2" t="s">
        <v>12</v>
      </c>
      <c r="D278" s="16" t="s">
        <v>32</v>
      </c>
      <c r="E278" s="17" t="s">
        <v>37</v>
      </c>
      <c r="F278" s="14" t="s">
        <v>16</v>
      </c>
      <c r="J278" s="18"/>
      <c r="K278" s="18"/>
      <c r="L278" s="18">
        <f t="shared" si="5"/>
        <v>390.64499999999992</v>
      </c>
    </row>
    <row r="279" spans="1:12">
      <c r="A279" s="4">
        <v>45749</v>
      </c>
      <c r="B279" s="2" t="s">
        <v>11</v>
      </c>
      <c r="C279" s="2" t="s">
        <v>12</v>
      </c>
      <c r="D279" s="16" t="s">
        <v>31</v>
      </c>
      <c r="E279" s="17" t="s">
        <v>28</v>
      </c>
      <c r="F279" s="14" t="s">
        <v>16</v>
      </c>
      <c r="J279" s="18"/>
      <c r="K279" s="18"/>
      <c r="L279" s="18">
        <f t="shared" si="5"/>
        <v>390.64499999999992</v>
      </c>
    </row>
    <row r="280" spans="1:12">
      <c r="A280" s="4">
        <v>45749</v>
      </c>
      <c r="B280" s="2" t="s">
        <v>11</v>
      </c>
      <c r="C280" s="2" t="s">
        <v>12</v>
      </c>
      <c r="D280" s="16" t="s">
        <v>36</v>
      </c>
      <c r="E280" s="17" t="s">
        <v>22</v>
      </c>
      <c r="F280" s="14" t="s">
        <v>16</v>
      </c>
      <c r="J280" s="18"/>
      <c r="K280" s="18"/>
      <c r="L280" s="18">
        <f t="shared" si="5"/>
        <v>390.64499999999992</v>
      </c>
    </row>
    <row r="281" spans="1:12">
      <c r="A281" s="4">
        <v>45749</v>
      </c>
      <c r="B281" s="2" t="s">
        <v>11</v>
      </c>
      <c r="C281" s="2" t="s">
        <v>12</v>
      </c>
      <c r="D281" s="16" t="s">
        <v>23</v>
      </c>
      <c r="E281" s="17" t="s">
        <v>33</v>
      </c>
      <c r="F281" s="14" t="s">
        <v>16</v>
      </c>
      <c r="J281" s="18"/>
      <c r="K281" s="18"/>
      <c r="L281" s="18">
        <f t="shared" si="5"/>
        <v>390.64499999999992</v>
      </c>
    </row>
    <row r="282" spans="1:12">
      <c r="A282" s="4">
        <v>45749</v>
      </c>
      <c r="B282" s="2" t="s">
        <v>11</v>
      </c>
      <c r="C282" s="2" t="s">
        <v>12</v>
      </c>
      <c r="D282" s="16" t="s">
        <v>35</v>
      </c>
      <c r="E282" s="17" t="s">
        <v>24</v>
      </c>
      <c r="F282" s="14" t="s">
        <v>16</v>
      </c>
      <c r="J282" s="18"/>
      <c r="K282" s="18"/>
      <c r="L282" s="18">
        <f t="shared" si="5"/>
        <v>390.64499999999992</v>
      </c>
    </row>
    <row r="283" spans="1:12">
      <c r="A283" s="4">
        <v>45752</v>
      </c>
      <c r="B283" s="2" t="s">
        <v>11</v>
      </c>
      <c r="C283" s="2" t="s">
        <v>12</v>
      </c>
      <c r="D283" s="16" t="s">
        <v>40</v>
      </c>
      <c r="E283" s="17" t="s">
        <v>29</v>
      </c>
      <c r="F283" s="14" t="s">
        <v>16</v>
      </c>
      <c r="J283" s="18"/>
      <c r="K283" s="18"/>
      <c r="L283" s="18">
        <f t="shared" si="5"/>
        <v>390.64499999999992</v>
      </c>
    </row>
    <row r="284" spans="1:12">
      <c r="A284" s="4">
        <v>45752</v>
      </c>
      <c r="B284" s="2" t="s">
        <v>11</v>
      </c>
      <c r="C284" s="2" t="s">
        <v>12</v>
      </c>
      <c r="D284" s="16" t="s">
        <v>22</v>
      </c>
      <c r="E284" s="17" t="s">
        <v>32</v>
      </c>
      <c r="F284" s="14" t="s">
        <v>16</v>
      </c>
      <c r="J284" s="18"/>
      <c r="K284" s="18"/>
      <c r="L284" s="18">
        <f t="shared" si="5"/>
        <v>390.64499999999992</v>
      </c>
    </row>
    <row r="285" spans="1:12">
      <c r="A285" s="4">
        <v>45752</v>
      </c>
      <c r="B285" s="2" t="s">
        <v>11</v>
      </c>
      <c r="C285" s="2" t="s">
        <v>12</v>
      </c>
      <c r="D285" s="16" t="s">
        <v>33</v>
      </c>
      <c r="E285" s="17" t="s">
        <v>39</v>
      </c>
      <c r="F285" s="14" t="s">
        <v>16</v>
      </c>
      <c r="J285" s="18"/>
      <c r="K285" s="18"/>
      <c r="L285" s="18">
        <f t="shared" si="5"/>
        <v>390.64499999999992</v>
      </c>
    </row>
    <row r="286" spans="1:12">
      <c r="A286" s="4">
        <v>45752</v>
      </c>
      <c r="B286" s="2" t="s">
        <v>11</v>
      </c>
      <c r="C286" s="2" t="s">
        <v>12</v>
      </c>
      <c r="D286" s="16" t="s">
        <v>24</v>
      </c>
      <c r="E286" s="17" t="s">
        <v>21</v>
      </c>
      <c r="F286" s="14" t="s">
        <v>16</v>
      </c>
      <c r="J286" s="18"/>
      <c r="K286" s="18"/>
      <c r="L286" s="18">
        <f t="shared" si="5"/>
        <v>390.64499999999992</v>
      </c>
    </row>
    <row r="287" spans="1:12">
      <c r="A287" s="4">
        <v>45752</v>
      </c>
      <c r="B287" s="2" t="s">
        <v>11</v>
      </c>
      <c r="C287" s="2" t="s">
        <v>12</v>
      </c>
      <c r="D287" s="16" t="s">
        <v>27</v>
      </c>
      <c r="E287" s="17" t="s">
        <v>35</v>
      </c>
      <c r="F287" s="14" t="s">
        <v>16</v>
      </c>
      <c r="J287" s="18"/>
      <c r="K287" s="18"/>
      <c r="L287" s="18">
        <f t="shared" si="5"/>
        <v>390.64499999999992</v>
      </c>
    </row>
    <row r="288" spans="1:12">
      <c r="A288" s="4">
        <v>45752</v>
      </c>
      <c r="B288" s="2" t="s">
        <v>11</v>
      </c>
      <c r="C288" s="2" t="s">
        <v>12</v>
      </c>
      <c r="D288" s="16" t="s">
        <v>26</v>
      </c>
      <c r="E288" s="17" t="s">
        <v>41</v>
      </c>
      <c r="F288" s="14" t="s">
        <v>16</v>
      </c>
      <c r="J288" s="18"/>
      <c r="K288" s="18"/>
      <c r="L288" s="18">
        <f t="shared" si="5"/>
        <v>390.64499999999992</v>
      </c>
    </row>
    <row r="289" spans="1:12">
      <c r="A289" s="4">
        <v>45752</v>
      </c>
      <c r="B289" s="2" t="s">
        <v>11</v>
      </c>
      <c r="C289" s="2" t="s">
        <v>12</v>
      </c>
      <c r="D289" s="16" t="s">
        <v>28</v>
      </c>
      <c r="E289" s="17" t="s">
        <v>36</v>
      </c>
      <c r="F289" s="14" t="s">
        <v>16</v>
      </c>
      <c r="J289" s="18"/>
      <c r="K289" s="18"/>
      <c r="L289" s="18">
        <f t="shared" si="5"/>
        <v>390.64499999999992</v>
      </c>
    </row>
    <row r="290" spans="1:12">
      <c r="A290" s="4">
        <v>45752</v>
      </c>
      <c r="B290" s="2" t="s">
        <v>11</v>
      </c>
      <c r="C290" s="2" t="s">
        <v>12</v>
      </c>
      <c r="D290" s="16" t="s">
        <v>34</v>
      </c>
      <c r="E290" s="17" t="s">
        <v>31</v>
      </c>
      <c r="F290" s="14" t="s">
        <v>16</v>
      </c>
      <c r="J290" s="18"/>
      <c r="K290" s="18"/>
      <c r="L290" s="18">
        <f t="shared" si="5"/>
        <v>390.64499999999992</v>
      </c>
    </row>
    <row r="291" spans="1:12">
      <c r="A291" s="4">
        <v>45752</v>
      </c>
      <c r="B291" s="2" t="s">
        <v>11</v>
      </c>
      <c r="C291" s="2" t="s">
        <v>12</v>
      </c>
      <c r="D291" s="16" t="s">
        <v>37</v>
      </c>
      <c r="E291" s="17" t="s">
        <v>23</v>
      </c>
      <c r="F291" s="14" t="s">
        <v>16</v>
      </c>
      <c r="J291" s="18"/>
      <c r="K291" s="18"/>
      <c r="L291" s="18">
        <f t="shared" si="5"/>
        <v>390.64499999999992</v>
      </c>
    </row>
    <row r="292" spans="1:12">
      <c r="A292" s="4">
        <v>45752</v>
      </c>
      <c r="B292" s="2" t="s">
        <v>11</v>
      </c>
      <c r="C292" s="2" t="s">
        <v>12</v>
      </c>
      <c r="D292" s="16" t="s">
        <v>30</v>
      </c>
      <c r="E292" s="17" t="s">
        <v>25</v>
      </c>
      <c r="F292" s="14" t="s">
        <v>16</v>
      </c>
      <c r="J292" s="18"/>
      <c r="K292" s="18"/>
      <c r="L292" s="18">
        <f t="shared" si="5"/>
        <v>390.64499999999992</v>
      </c>
    </row>
    <row r="293" spans="1:12">
      <c r="A293" s="4">
        <v>45759</v>
      </c>
      <c r="B293" s="2" t="s">
        <v>11</v>
      </c>
      <c r="C293" s="2" t="s">
        <v>12</v>
      </c>
      <c r="D293" s="16" t="s">
        <v>25</v>
      </c>
      <c r="E293" s="17" t="s">
        <v>27</v>
      </c>
      <c r="F293" s="14" t="s">
        <v>16</v>
      </c>
      <c r="J293" s="18"/>
      <c r="K293" s="18"/>
      <c r="L293" s="18">
        <f t="shared" si="5"/>
        <v>390.64499999999992</v>
      </c>
    </row>
    <row r="294" spans="1:12">
      <c r="A294" s="4">
        <v>45759</v>
      </c>
      <c r="B294" s="2" t="s">
        <v>11</v>
      </c>
      <c r="C294" s="2" t="s">
        <v>12</v>
      </c>
      <c r="D294" s="16" t="s">
        <v>21</v>
      </c>
      <c r="E294" s="17" t="s">
        <v>22</v>
      </c>
      <c r="F294" s="14" t="s">
        <v>16</v>
      </c>
      <c r="J294" s="18"/>
      <c r="K294" s="18"/>
      <c r="L294" s="18">
        <f t="shared" si="5"/>
        <v>390.64499999999992</v>
      </c>
    </row>
    <row r="295" spans="1:12">
      <c r="A295" s="4">
        <v>45759</v>
      </c>
      <c r="B295" s="2" t="s">
        <v>11</v>
      </c>
      <c r="C295" s="2" t="s">
        <v>12</v>
      </c>
      <c r="D295" s="16" t="s">
        <v>39</v>
      </c>
      <c r="E295" s="17" t="s">
        <v>28</v>
      </c>
      <c r="F295" s="14" t="s">
        <v>16</v>
      </c>
      <c r="J295" s="18"/>
      <c r="K295" s="18"/>
      <c r="L295" s="18">
        <f t="shared" si="5"/>
        <v>390.64499999999992</v>
      </c>
    </row>
    <row r="296" spans="1:12">
      <c r="A296" s="4">
        <v>45759</v>
      </c>
      <c r="B296" s="2" t="s">
        <v>11</v>
      </c>
      <c r="C296" s="2" t="s">
        <v>12</v>
      </c>
      <c r="D296" s="16" t="s">
        <v>32</v>
      </c>
      <c r="E296" s="17" t="s">
        <v>26</v>
      </c>
      <c r="F296" s="14" t="s">
        <v>16</v>
      </c>
      <c r="J296" s="18"/>
      <c r="K296" s="18"/>
      <c r="L296" s="18">
        <f t="shared" si="5"/>
        <v>390.64499999999992</v>
      </c>
    </row>
    <row r="297" spans="1:12">
      <c r="A297" s="4">
        <v>45759</v>
      </c>
      <c r="B297" s="2" t="s">
        <v>11</v>
      </c>
      <c r="C297" s="2" t="s">
        <v>12</v>
      </c>
      <c r="D297" s="16" t="s">
        <v>35</v>
      </c>
      <c r="E297" s="17" t="s">
        <v>30</v>
      </c>
      <c r="F297" s="14" t="s">
        <v>16</v>
      </c>
      <c r="J297" s="18"/>
      <c r="K297" s="18"/>
      <c r="L297" s="18">
        <f t="shared" si="5"/>
        <v>390.64499999999992</v>
      </c>
    </row>
    <row r="298" spans="1:12">
      <c r="A298" s="4">
        <v>45759</v>
      </c>
      <c r="B298" s="2" t="s">
        <v>11</v>
      </c>
      <c r="C298" s="2" t="s">
        <v>12</v>
      </c>
      <c r="D298" s="16" t="s">
        <v>31</v>
      </c>
      <c r="E298" s="17" t="s">
        <v>33</v>
      </c>
      <c r="F298" s="14" t="s">
        <v>16</v>
      </c>
      <c r="J298" s="18"/>
      <c r="K298" s="18"/>
      <c r="L298" s="18">
        <f t="shared" si="5"/>
        <v>390.64499999999992</v>
      </c>
    </row>
    <row r="299" spans="1:12">
      <c r="A299" s="4">
        <v>45759</v>
      </c>
      <c r="B299" s="2" t="s">
        <v>11</v>
      </c>
      <c r="C299" s="2" t="s">
        <v>12</v>
      </c>
      <c r="D299" s="16" t="s">
        <v>36</v>
      </c>
      <c r="E299" s="17" t="s">
        <v>34</v>
      </c>
      <c r="F299" s="14" t="s">
        <v>16</v>
      </c>
      <c r="J299" s="18"/>
      <c r="K299" s="18"/>
      <c r="L299" s="18">
        <f t="shared" si="5"/>
        <v>390.64499999999992</v>
      </c>
    </row>
    <row r="300" spans="1:12">
      <c r="A300" s="4">
        <v>45759</v>
      </c>
      <c r="B300" s="2" t="s">
        <v>11</v>
      </c>
      <c r="C300" s="2" t="s">
        <v>12</v>
      </c>
      <c r="D300" s="16" t="s">
        <v>29</v>
      </c>
      <c r="E300" s="17" t="s">
        <v>24</v>
      </c>
      <c r="F300" s="14" t="s">
        <v>16</v>
      </c>
      <c r="J300" s="18"/>
      <c r="K300" s="18"/>
      <c r="L300" s="18">
        <f t="shared" si="5"/>
        <v>390.64499999999992</v>
      </c>
    </row>
    <row r="301" spans="1:12">
      <c r="A301" s="4">
        <v>45759</v>
      </c>
      <c r="B301" s="2" t="s">
        <v>11</v>
      </c>
      <c r="C301" s="2" t="s">
        <v>12</v>
      </c>
      <c r="D301" s="16" t="s">
        <v>23</v>
      </c>
      <c r="E301" s="17" t="s">
        <v>40</v>
      </c>
      <c r="F301" s="14" t="s">
        <v>16</v>
      </c>
      <c r="J301" s="18"/>
      <c r="K301" s="18"/>
      <c r="L301" s="18">
        <f t="shared" si="5"/>
        <v>390.64499999999992</v>
      </c>
    </row>
    <row r="302" spans="1:12">
      <c r="A302" s="4">
        <v>45759</v>
      </c>
      <c r="B302" s="2" t="s">
        <v>11</v>
      </c>
      <c r="C302" s="2" t="s">
        <v>12</v>
      </c>
      <c r="D302" s="16" t="s">
        <v>41</v>
      </c>
      <c r="E302" s="17" t="s">
        <v>37</v>
      </c>
      <c r="F302" s="14" t="s">
        <v>16</v>
      </c>
      <c r="J302" s="18"/>
      <c r="K302" s="18"/>
      <c r="L302" s="18">
        <f t="shared" si="5"/>
        <v>390.64499999999992</v>
      </c>
    </row>
    <row r="303" spans="1:12">
      <c r="A303" s="4">
        <v>45766</v>
      </c>
      <c r="B303" s="2" t="s">
        <v>11</v>
      </c>
      <c r="C303" s="2" t="s">
        <v>12</v>
      </c>
      <c r="D303" s="16" t="s">
        <v>40</v>
      </c>
      <c r="E303" s="17" t="s">
        <v>36</v>
      </c>
      <c r="F303" s="14" t="s">
        <v>16</v>
      </c>
      <c r="J303" s="18"/>
      <c r="K303" s="18"/>
      <c r="L303" s="18">
        <f t="shared" si="5"/>
        <v>390.64499999999992</v>
      </c>
    </row>
    <row r="304" spans="1:12">
      <c r="A304" s="4">
        <v>45766</v>
      </c>
      <c r="B304" s="2" t="s">
        <v>11</v>
      </c>
      <c r="C304" s="2" t="s">
        <v>12</v>
      </c>
      <c r="D304" s="16" t="s">
        <v>22</v>
      </c>
      <c r="E304" s="17" t="s">
        <v>39</v>
      </c>
      <c r="F304" s="14" t="s">
        <v>16</v>
      </c>
      <c r="J304" s="18"/>
      <c r="K304" s="18"/>
      <c r="L304" s="18">
        <f t="shared" si="5"/>
        <v>390.64499999999992</v>
      </c>
    </row>
    <row r="305" spans="1:12">
      <c r="A305" s="4">
        <v>45766</v>
      </c>
      <c r="B305" s="2" t="s">
        <v>11</v>
      </c>
      <c r="C305" s="2" t="s">
        <v>12</v>
      </c>
      <c r="D305" s="16" t="s">
        <v>33</v>
      </c>
      <c r="E305" s="17" t="s">
        <v>25</v>
      </c>
      <c r="F305" s="14" t="s">
        <v>16</v>
      </c>
      <c r="J305" s="18"/>
      <c r="K305" s="18"/>
      <c r="L305" s="18">
        <f t="shared" si="5"/>
        <v>390.64499999999992</v>
      </c>
    </row>
    <row r="306" spans="1:12">
      <c r="A306" s="4">
        <v>45766</v>
      </c>
      <c r="B306" s="2" t="s">
        <v>11</v>
      </c>
      <c r="C306" s="2" t="s">
        <v>12</v>
      </c>
      <c r="D306" s="16" t="s">
        <v>24</v>
      </c>
      <c r="E306" s="17" t="s">
        <v>31</v>
      </c>
      <c r="F306" s="14" t="s">
        <v>16</v>
      </c>
      <c r="J306" s="18"/>
      <c r="K306" s="18"/>
      <c r="L306" s="18">
        <f t="shared" si="5"/>
        <v>390.64499999999992</v>
      </c>
    </row>
    <row r="307" spans="1:12">
      <c r="A307" s="4">
        <v>45766</v>
      </c>
      <c r="B307" s="2" t="s">
        <v>11</v>
      </c>
      <c r="C307" s="2" t="s">
        <v>12</v>
      </c>
      <c r="D307" s="16" t="s">
        <v>27</v>
      </c>
      <c r="E307" s="17" t="s">
        <v>32</v>
      </c>
      <c r="F307" s="14" t="s">
        <v>16</v>
      </c>
      <c r="J307" s="18"/>
      <c r="K307" s="18"/>
      <c r="L307" s="18">
        <f t="shared" si="5"/>
        <v>390.64499999999992</v>
      </c>
    </row>
    <row r="308" spans="1:12">
      <c r="A308" s="4">
        <v>45766</v>
      </c>
      <c r="B308" s="2" t="s">
        <v>11</v>
      </c>
      <c r="C308" s="2" t="s">
        <v>12</v>
      </c>
      <c r="D308" s="16" t="s">
        <v>26</v>
      </c>
      <c r="E308" s="17" t="s">
        <v>21</v>
      </c>
      <c r="F308" s="14" t="s">
        <v>16</v>
      </c>
      <c r="J308" s="18"/>
      <c r="K308" s="18"/>
      <c r="L308" s="18">
        <f t="shared" si="5"/>
        <v>390.64499999999992</v>
      </c>
    </row>
    <row r="309" spans="1:12">
      <c r="A309" s="4">
        <v>45766</v>
      </c>
      <c r="B309" s="2" t="s">
        <v>11</v>
      </c>
      <c r="C309" s="2" t="s">
        <v>12</v>
      </c>
      <c r="D309" s="16" t="s">
        <v>28</v>
      </c>
      <c r="E309" s="17" t="s">
        <v>35</v>
      </c>
      <c r="F309" s="14" t="s">
        <v>16</v>
      </c>
      <c r="J309" s="18"/>
      <c r="K309" s="18"/>
      <c r="L309" s="18">
        <f t="shared" si="5"/>
        <v>390.64499999999992</v>
      </c>
    </row>
    <row r="310" spans="1:12">
      <c r="A310" s="4">
        <v>45766</v>
      </c>
      <c r="B310" s="2" t="s">
        <v>11</v>
      </c>
      <c r="C310" s="2" t="s">
        <v>12</v>
      </c>
      <c r="D310" s="16" t="s">
        <v>34</v>
      </c>
      <c r="E310" s="17" t="s">
        <v>41</v>
      </c>
      <c r="F310" s="14" t="s">
        <v>16</v>
      </c>
      <c r="J310" s="18"/>
      <c r="K310" s="18"/>
      <c r="L310" s="18">
        <f t="shared" si="5"/>
        <v>390.64499999999992</v>
      </c>
    </row>
    <row r="311" spans="1:12">
      <c r="A311" s="4">
        <v>45766</v>
      </c>
      <c r="B311" s="2" t="s">
        <v>11</v>
      </c>
      <c r="C311" s="2" t="s">
        <v>12</v>
      </c>
      <c r="D311" s="16" t="s">
        <v>37</v>
      </c>
      <c r="E311" s="17" t="s">
        <v>29</v>
      </c>
      <c r="F311" s="14" t="s">
        <v>16</v>
      </c>
      <c r="J311" s="18"/>
      <c r="K311" s="18"/>
      <c r="L311" s="18">
        <f t="shared" si="5"/>
        <v>390.64499999999992</v>
      </c>
    </row>
    <row r="312" spans="1:12">
      <c r="A312" s="4">
        <v>45766</v>
      </c>
      <c r="B312" s="2" t="s">
        <v>11</v>
      </c>
      <c r="C312" s="2" t="s">
        <v>12</v>
      </c>
      <c r="D312" s="16" t="s">
        <v>30</v>
      </c>
      <c r="E312" s="17" t="s">
        <v>23</v>
      </c>
      <c r="F312" s="14" t="s">
        <v>16</v>
      </c>
      <c r="J312" s="18"/>
      <c r="K312" s="18"/>
      <c r="L312" s="18">
        <f t="shared" si="5"/>
        <v>390.64499999999992</v>
      </c>
    </row>
    <row r="313" spans="1:12">
      <c r="A313" s="4">
        <v>45773</v>
      </c>
      <c r="B313" s="2" t="s">
        <v>11</v>
      </c>
      <c r="C313" s="2" t="s">
        <v>12</v>
      </c>
      <c r="D313" s="16" t="s">
        <v>25</v>
      </c>
      <c r="E313" s="17" t="s">
        <v>34</v>
      </c>
      <c r="F313" s="14" t="s">
        <v>16</v>
      </c>
      <c r="J313" s="18"/>
      <c r="K313" s="18"/>
      <c r="L313" s="18">
        <f t="shared" si="5"/>
        <v>390.64499999999992</v>
      </c>
    </row>
    <row r="314" spans="1:12">
      <c r="A314" s="4">
        <v>45773</v>
      </c>
      <c r="B314" s="2" t="s">
        <v>11</v>
      </c>
      <c r="C314" s="2" t="s">
        <v>12</v>
      </c>
      <c r="D314" s="16" t="s">
        <v>21</v>
      </c>
      <c r="E314" s="17" t="s">
        <v>33</v>
      </c>
      <c r="F314" s="14" t="s">
        <v>16</v>
      </c>
      <c r="J314" s="18"/>
      <c r="K314" s="18"/>
      <c r="L314" s="18">
        <f t="shared" si="5"/>
        <v>390.64499999999992</v>
      </c>
    </row>
    <row r="315" spans="1:12">
      <c r="A315" s="4">
        <v>45773</v>
      </c>
      <c r="B315" s="2" t="s">
        <v>11</v>
      </c>
      <c r="C315" s="2" t="s">
        <v>12</v>
      </c>
      <c r="D315" s="16" t="s">
        <v>39</v>
      </c>
      <c r="E315" s="17" t="s">
        <v>30</v>
      </c>
      <c r="F315" s="14" t="s">
        <v>16</v>
      </c>
      <c r="J315" s="18"/>
      <c r="K315" s="18"/>
      <c r="L315" s="18">
        <f t="shared" si="5"/>
        <v>390.64499999999992</v>
      </c>
    </row>
    <row r="316" spans="1:12">
      <c r="A316" s="4">
        <v>45773</v>
      </c>
      <c r="B316" s="2" t="s">
        <v>11</v>
      </c>
      <c r="C316" s="2" t="s">
        <v>12</v>
      </c>
      <c r="D316" s="16" t="s">
        <v>32</v>
      </c>
      <c r="E316" s="17" t="s">
        <v>24</v>
      </c>
      <c r="F316" s="14" t="s">
        <v>16</v>
      </c>
      <c r="J316" s="18"/>
      <c r="K316" s="18"/>
      <c r="L316" s="18">
        <f t="shared" si="5"/>
        <v>390.64499999999992</v>
      </c>
    </row>
    <row r="317" spans="1:12">
      <c r="A317" s="4">
        <v>45773</v>
      </c>
      <c r="B317" s="2" t="s">
        <v>11</v>
      </c>
      <c r="C317" s="2" t="s">
        <v>12</v>
      </c>
      <c r="D317" s="16" t="s">
        <v>35</v>
      </c>
      <c r="E317" s="17" t="s">
        <v>37</v>
      </c>
      <c r="F317" s="14" t="s">
        <v>16</v>
      </c>
      <c r="J317" s="18"/>
      <c r="K317" s="18"/>
      <c r="L317" s="18">
        <f t="shared" si="5"/>
        <v>390.64499999999992</v>
      </c>
    </row>
    <row r="318" spans="1:12">
      <c r="A318" s="4">
        <v>45773</v>
      </c>
      <c r="B318" s="2" t="s">
        <v>11</v>
      </c>
      <c r="C318" s="2" t="s">
        <v>12</v>
      </c>
      <c r="D318" s="16" t="s">
        <v>31</v>
      </c>
      <c r="E318" s="17" t="s">
        <v>40</v>
      </c>
      <c r="F318" s="14" t="s">
        <v>16</v>
      </c>
      <c r="J318" s="18"/>
      <c r="K318" s="18"/>
      <c r="L318" s="18">
        <f t="shared" si="5"/>
        <v>390.64499999999992</v>
      </c>
    </row>
    <row r="319" spans="1:12">
      <c r="A319" s="4">
        <v>45773</v>
      </c>
      <c r="B319" s="2" t="s">
        <v>11</v>
      </c>
      <c r="C319" s="2" t="s">
        <v>12</v>
      </c>
      <c r="D319" s="16" t="s">
        <v>36</v>
      </c>
      <c r="E319" s="17" t="s">
        <v>26</v>
      </c>
      <c r="F319" s="14" t="s">
        <v>16</v>
      </c>
      <c r="J319" s="18"/>
      <c r="K319" s="18"/>
      <c r="L319" s="18">
        <f t="shared" si="5"/>
        <v>390.64499999999992</v>
      </c>
    </row>
    <row r="320" spans="1:12">
      <c r="A320" s="4">
        <v>45773</v>
      </c>
      <c r="B320" s="2" t="s">
        <v>11</v>
      </c>
      <c r="C320" s="2" t="s">
        <v>12</v>
      </c>
      <c r="D320" s="16" t="s">
        <v>29</v>
      </c>
      <c r="E320" s="17" t="s">
        <v>22</v>
      </c>
      <c r="F320" s="14" t="s">
        <v>16</v>
      </c>
      <c r="J320" s="18"/>
      <c r="K320" s="18"/>
      <c r="L320" s="18">
        <f t="shared" si="5"/>
        <v>390.64499999999992</v>
      </c>
    </row>
    <row r="321" spans="1:12">
      <c r="A321" s="4">
        <v>45773</v>
      </c>
      <c r="B321" s="2" t="s">
        <v>11</v>
      </c>
      <c r="C321" s="2" t="s">
        <v>12</v>
      </c>
      <c r="D321" s="16" t="s">
        <v>23</v>
      </c>
      <c r="E321" s="17" t="s">
        <v>27</v>
      </c>
      <c r="F321" s="14" t="s">
        <v>16</v>
      </c>
      <c r="J321" s="18"/>
      <c r="K321" s="18"/>
      <c r="L321" s="18">
        <f t="shared" si="5"/>
        <v>390.64499999999992</v>
      </c>
    </row>
    <row r="322" spans="1:12">
      <c r="A322" s="4">
        <v>45773</v>
      </c>
      <c r="B322" s="2" t="s">
        <v>11</v>
      </c>
      <c r="C322" s="2" t="s">
        <v>12</v>
      </c>
      <c r="D322" s="16" t="s">
        <v>41</v>
      </c>
      <c r="E322" s="17" t="s">
        <v>28</v>
      </c>
      <c r="F322" s="14" t="s">
        <v>16</v>
      </c>
      <c r="J322" s="18"/>
      <c r="K322" s="18"/>
      <c r="L322" s="18">
        <f t="shared" si="5"/>
        <v>390.64499999999992</v>
      </c>
    </row>
    <row r="323" spans="1:12">
      <c r="A323" s="4">
        <v>45780</v>
      </c>
      <c r="B323" s="2" t="s">
        <v>11</v>
      </c>
      <c r="C323" s="2" t="s">
        <v>12</v>
      </c>
      <c r="D323" s="16" t="s">
        <v>21</v>
      </c>
      <c r="E323" s="17" t="s">
        <v>25</v>
      </c>
      <c r="F323" s="14" t="s">
        <v>16</v>
      </c>
      <c r="J323" s="18"/>
      <c r="K323" s="18"/>
      <c r="L323" s="18">
        <f t="shared" si="5"/>
        <v>390.64499999999992</v>
      </c>
    </row>
    <row r="324" spans="1:12">
      <c r="A324" s="4">
        <v>45780</v>
      </c>
      <c r="B324" s="2" t="s">
        <v>11</v>
      </c>
      <c r="C324" s="2" t="s">
        <v>12</v>
      </c>
      <c r="D324" s="16" t="s">
        <v>40</v>
      </c>
      <c r="E324" s="17" t="s">
        <v>27</v>
      </c>
      <c r="F324" s="14" t="s">
        <v>16</v>
      </c>
      <c r="J324" s="18"/>
      <c r="K324" s="18"/>
      <c r="L324" s="18">
        <f t="shared" ref="L324:L362" si="6">L323+K324</f>
        <v>390.64499999999992</v>
      </c>
    </row>
    <row r="325" spans="1:12">
      <c r="A325" s="4">
        <v>45780</v>
      </c>
      <c r="B325" s="2" t="s">
        <v>11</v>
      </c>
      <c r="C325" s="2" t="s">
        <v>12</v>
      </c>
      <c r="D325" s="16" t="s">
        <v>22</v>
      </c>
      <c r="E325" s="17" t="s">
        <v>34</v>
      </c>
      <c r="F325" s="14" t="s">
        <v>16</v>
      </c>
      <c r="J325" s="18"/>
      <c r="K325" s="18"/>
      <c r="L325" s="18">
        <f t="shared" si="6"/>
        <v>390.64499999999992</v>
      </c>
    </row>
    <row r="326" spans="1:12">
      <c r="A326" s="4">
        <v>45780</v>
      </c>
      <c r="B326" s="2" t="s">
        <v>11</v>
      </c>
      <c r="C326" s="2" t="s">
        <v>12</v>
      </c>
      <c r="D326" s="16" t="s">
        <v>39</v>
      </c>
      <c r="E326" s="17" t="s">
        <v>36</v>
      </c>
      <c r="F326" s="14" t="s">
        <v>16</v>
      </c>
      <c r="J326" s="18"/>
      <c r="K326" s="18"/>
      <c r="L326" s="18">
        <f t="shared" si="6"/>
        <v>390.64499999999992</v>
      </c>
    </row>
    <row r="327" spans="1:12">
      <c r="A327" s="4">
        <v>45780</v>
      </c>
      <c r="B327" s="2" t="s">
        <v>11</v>
      </c>
      <c r="C327" s="2" t="s">
        <v>12</v>
      </c>
      <c r="D327" s="16" t="s">
        <v>32</v>
      </c>
      <c r="E327" s="17" t="s">
        <v>35</v>
      </c>
      <c r="F327" s="14" t="s">
        <v>16</v>
      </c>
      <c r="J327" s="18"/>
      <c r="K327" s="18"/>
      <c r="L327" s="18">
        <f t="shared" si="6"/>
        <v>390.64499999999992</v>
      </c>
    </row>
    <row r="328" spans="1:12">
      <c r="A328" s="4">
        <v>45780</v>
      </c>
      <c r="B328" s="2" t="s">
        <v>11</v>
      </c>
      <c r="C328" s="2" t="s">
        <v>12</v>
      </c>
      <c r="D328" s="16" t="s">
        <v>33</v>
      </c>
      <c r="E328" s="17" t="s">
        <v>29</v>
      </c>
      <c r="F328" s="14" t="s">
        <v>16</v>
      </c>
      <c r="J328" s="18"/>
      <c r="K328" s="18"/>
      <c r="L328" s="18">
        <f t="shared" si="6"/>
        <v>390.64499999999992</v>
      </c>
    </row>
    <row r="329" spans="1:12">
      <c r="A329" s="4">
        <v>45780</v>
      </c>
      <c r="B329" s="2" t="s">
        <v>11</v>
      </c>
      <c r="C329" s="2" t="s">
        <v>12</v>
      </c>
      <c r="D329" s="16" t="s">
        <v>24</v>
      </c>
      <c r="E329" s="17" t="s">
        <v>26</v>
      </c>
      <c r="F329" s="14" t="s">
        <v>16</v>
      </c>
      <c r="J329" s="18"/>
      <c r="K329" s="18"/>
      <c r="L329" s="18">
        <f t="shared" si="6"/>
        <v>390.64499999999992</v>
      </c>
    </row>
    <row r="330" spans="1:12">
      <c r="A330" s="4">
        <v>45780</v>
      </c>
      <c r="B330" s="2" t="s">
        <v>11</v>
      </c>
      <c r="C330" s="2" t="s">
        <v>12</v>
      </c>
      <c r="D330" s="16" t="s">
        <v>28</v>
      </c>
      <c r="E330" s="17" t="s">
        <v>23</v>
      </c>
      <c r="F330" s="14" t="s">
        <v>16</v>
      </c>
      <c r="J330" s="18"/>
      <c r="K330" s="18"/>
      <c r="L330" s="18">
        <f t="shared" si="6"/>
        <v>390.64499999999992</v>
      </c>
    </row>
    <row r="331" spans="1:12">
      <c r="A331" s="4">
        <v>45780</v>
      </c>
      <c r="B331" s="2" t="s">
        <v>11</v>
      </c>
      <c r="C331" s="2" t="s">
        <v>12</v>
      </c>
      <c r="D331" s="16" t="s">
        <v>31</v>
      </c>
      <c r="E331" s="17" t="s">
        <v>41</v>
      </c>
      <c r="F331" s="14" t="s">
        <v>16</v>
      </c>
      <c r="J331" s="18"/>
      <c r="K331" s="18"/>
      <c r="L331" s="18">
        <f t="shared" si="6"/>
        <v>390.64499999999992</v>
      </c>
    </row>
    <row r="332" spans="1:12">
      <c r="A332" s="4">
        <v>45780</v>
      </c>
      <c r="B332" s="2" t="s">
        <v>11</v>
      </c>
      <c r="C332" s="2" t="s">
        <v>12</v>
      </c>
      <c r="D332" s="16" t="s">
        <v>30</v>
      </c>
      <c r="E332" s="17" t="s">
        <v>37</v>
      </c>
      <c r="F332" s="14" t="s">
        <v>16</v>
      </c>
      <c r="J332" s="18"/>
      <c r="K332" s="18"/>
      <c r="L332" s="18">
        <f t="shared" si="6"/>
        <v>390.64499999999992</v>
      </c>
    </row>
    <row r="333" spans="1:12">
      <c r="A333" s="4">
        <v>45787</v>
      </c>
      <c r="B333" s="2" t="s">
        <v>11</v>
      </c>
      <c r="C333" s="2" t="s">
        <v>12</v>
      </c>
      <c r="D333" s="16" t="s">
        <v>25</v>
      </c>
      <c r="E333" s="17" t="s">
        <v>40</v>
      </c>
      <c r="F333" s="14" t="s">
        <v>16</v>
      </c>
      <c r="J333" s="18"/>
      <c r="K333" s="18"/>
      <c r="L333" s="18">
        <f t="shared" si="6"/>
        <v>390.64499999999992</v>
      </c>
    </row>
    <row r="334" spans="1:12">
      <c r="A334" s="4">
        <v>45787</v>
      </c>
      <c r="B334" s="2" t="s">
        <v>11</v>
      </c>
      <c r="C334" s="2" t="s">
        <v>12</v>
      </c>
      <c r="D334" s="16" t="s">
        <v>27</v>
      </c>
      <c r="E334" s="17" t="s">
        <v>24</v>
      </c>
      <c r="F334" s="14" t="s">
        <v>16</v>
      </c>
      <c r="J334" s="18"/>
      <c r="K334" s="18"/>
      <c r="L334" s="18">
        <f t="shared" si="6"/>
        <v>390.64499999999992</v>
      </c>
    </row>
    <row r="335" spans="1:12">
      <c r="A335" s="4">
        <v>45787</v>
      </c>
      <c r="B335" s="2" t="s">
        <v>11</v>
      </c>
      <c r="C335" s="2" t="s">
        <v>12</v>
      </c>
      <c r="D335" s="16" t="s">
        <v>26</v>
      </c>
      <c r="E335" s="17" t="s">
        <v>22</v>
      </c>
      <c r="F335" s="14" t="s">
        <v>16</v>
      </c>
      <c r="J335" s="18"/>
      <c r="K335" s="18"/>
      <c r="L335" s="18">
        <f t="shared" si="6"/>
        <v>390.64499999999992</v>
      </c>
    </row>
    <row r="336" spans="1:12">
      <c r="A336" s="4">
        <v>45787</v>
      </c>
      <c r="B336" s="2" t="s">
        <v>11</v>
      </c>
      <c r="C336" s="2" t="s">
        <v>12</v>
      </c>
      <c r="D336" s="16" t="s">
        <v>35</v>
      </c>
      <c r="E336" s="17" t="s">
        <v>21</v>
      </c>
      <c r="F336" s="14" t="s">
        <v>16</v>
      </c>
      <c r="J336" s="18"/>
      <c r="K336" s="18"/>
      <c r="L336" s="18">
        <f t="shared" si="6"/>
        <v>390.64499999999992</v>
      </c>
    </row>
    <row r="337" spans="1:12">
      <c r="A337" s="4">
        <v>45787</v>
      </c>
      <c r="B337" s="2" t="s">
        <v>11</v>
      </c>
      <c r="C337" s="2" t="s">
        <v>12</v>
      </c>
      <c r="D337" s="16" t="s">
        <v>34</v>
      </c>
      <c r="E337" s="17" t="s">
        <v>30</v>
      </c>
      <c r="F337" s="14" t="s">
        <v>16</v>
      </c>
      <c r="J337" s="18"/>
      <c r="K337" s="18"/>
      <c r="L337" s="18">
        <f t="shared" si="6"/>
        <v>390.64499999999992</v>
      </c>
    </row>
    <row r="338" spans="1:12">
      <c r="A338" s="4">
        <v>45787</v>
      </c>
      <c r="B338" s="2" t="s">
        <v>11</v>
      </c>
      <c r="C338" s="2" t="s">
        <v>12</v>
      </c>
      <c r="D338" s="16" t="s">
        <v>36</v>
      </c>
      <c r="E338" s="17" t="s">
        <v>32</v>
      </c>
      <c r="F338" s="14" t="s">
        <v>16</v>
      </c>
      <c r="J338" s="18"/>
      <c r="K338" s="18"/>
      <c r="L338" s="18">
        <f t="shared" si="6"/>
        <v>390.64499999999992</v>
      </c>
    </row>
    <row r="339" spans="1:12">
      <c r="A339" s="4">
        <v>45787</v>
      </c>
      <c r="B339" s="2" t="s">
        <v>11</v>
      </c>
      <c r="C339" s="2" t="s">
        <v>12</v>
      </c>
      <c r="D339" s="16" t="s">
        <v>29</v>
      </c>
      <c r="E339" s="17" t="s">
        <v>28</v>
      </c>
      <c r="F339" s="14" t="s">
        <v>16</v>
      </c>
      <c r="J339" s="18"/>
      <c r="K339" s="18"/>
      <c r="L339" s="18">
        <f t="shared" si="6"/>
        <v>390.64499999999992</v>
      </c>
    </row>
    <row r="340" spans="1:12">
      <c r="A340" s="4">
        <v>45787</v>
      </c>
      <c r="B340" s="2" t="s">
        <v>11</v>
      </c>
      <c r="C340" s="2" t="s">
        <v>12</v>
      </c>
      <c r="D340" s="16" t="s">
        <v>23</v>
      </c>
      <c r="E340" s="17" t="s">
        <v>31</v>
      </c>
      <c r="F340" s="14" t="s">
        <v>16</v>
      </c>
      <c r="J340" s="18"/>
      <c r="K340" s="18"/>
      <c r="L340" s="18">
        <f t="shared" si="6"/>
        <v>390.64499999999992</v>
      </c>
    </row>
    <row r="341" spans="1:12">
      <c r="A341" s="4">
        <v>45787</v>
      </c>
      <c r="B341" s="2" t="s">
        <v>11</v>
      </c>
      <c r="C341" s="2" t="s">
        <v>12</v>
      </c>
      <c r="D341" s="16" t="s">
        <v>37</v>
      </c>
      <c r="E341" s="17" t="s">
        <v>33</v>
      </c>
      <c r="F341" s="14" t="s">
        <v>16</v>
      </c>
      <c r="J341" s="18"/>
      <c r="K341" s="18"/>
      <c r="L341" s="18">
        <f t="shared" si="6"/>
        <v>390.64499999999992</v>
      </c>
    </row>
    <row r="342" spans="1:12">
      <c r="A342" s="4">
        <v>45787</v>
      </c>
      <c r="B342" s="2" t="s">
        <v>11</v>
      </c>
      <c r="C342" s="2" t="s">
        <v>12</v>
      </c>
      <c r="D342" s="16" t="s">
        <v>41</v>
      </c>
      <c r="E342" s="17" t="s">
        <v>39</v>
      </c>
      <c r="F342" s="14" t="s">
        <v>16</v>
      </c>
      <c r="J342" s="18"/>
      <c r="K342" s="18"/>
      <c r="L342" s="18">
        <f t="shared" si="6"/>
        <v>390.64499999999992</v>
      </c>
    </row>
    <row r="343" spans="1:12">
      <c r="A343" s="4">
        <v>45795</v>
      </c>
      <c r="B343" s="2" t="s">
        <v>11</v>
      </c>
      <c r="C343" s="2" t="s">
        <v>12</v>
      </c>
      <c r="D343" s="16" t="s">
        <v>21</v>
      </c>
      <c r="E343" s="17" t="s">
        <v>36</v>
      </c>
      <c r="F343" s="14" t="s">
        <v>16</v>
      </c>
      <c r="J343" s="18"/>
      <c r="K343" s="18"/>
      <c r="L343" s="18">
        <f t="shared" si="6"/>
        <v>390.64499999999992</v>
      </c>
    </row>
    <row r="344" spans="1:12">
      <c r="A344" s="4">
        <v>45795</v>
      </c>
      <c r="B344" s="2" t="s">
        <v>11</v>
      </c>
      <c r="C344" s="2" t="s">
        <v>12</v>
      </c>
      <c r="D344" s="16" t="s">
        <v>40</v>
      </c>
      <c r="E344" s="17" t="s">
        <v>37</v>
      </c>
      <c r="F344" s="14" t="s">
        <v>16</v>
      </c>
      <c r="J344" s="18"/>
      <c r="K344" s="18"/>
      <c r="L344" s="18">
        <f t="shared" si="6"/>
        <v>390.64499999999992</v>
      </c>
    </row>
    <row r="345" spans="1:12">
      <c r="A345" s="4">
        <v>45795</v>
      </c>
      <c r="B345" s="2" t="s">
        <v>11</v>
      </c>
      <c r="C345" s="2" t="s">
        <v>12</v>
      </c>
      <c r="D345" s="16" t="s">
        <v>22</v>
      </c>
      <c r="E345" s="17" t="s">
        <v>27</v>
      </c>
      <c r="F345" s="14" t="s">
        <v>16</v>
      </c>
      <c r="J345" s="18"/>
      <c r="K345" s="18"/>
      <c r="L345" s="18">
        <f t="shared" si="6"/>
        <v>390.64499999999992</v>
      </c>
    </row>
    <row r="346" spans="1:12">
      <c r="A346" s="4">
        <v>45795</v>
      </c>
      <c r="B346" s="2" t="s">
        <v>11</v>
      </c>
      <c r="C346" s="2" t="s">
        <v>12</v>
      </c>
      <c r="D346" s="16" t="s">
        <v>39</v>
      </c>
      <c r="E346" s="17" t="s">
        <v>35</v>
      </c>
      <c r="F346" s="14" t="s">
        <v>16</v>
      </c>
      <c r="J346" s="18"/>
      <c r="K346" s="18"/>
      <c r="L346" s="18">
        <f t="shared" si="6"/>
        <v>390.64499999999992</v>
      </c>
    </row>
    <row r="347" spans="1:12">
      <c r="A347" s="4">
        <v>45795</v>
      </c>
      <c r="B347" s="2" t="s">
        <v>11</v>
      </c>
      <c r="C347" s="2" t="s">
        <v>12</v>
      </c>
      <c r="D347" s="16" t="s">
        <v>32</v>
      </c>
      <c r="E347" s="17" t="s">
        <v>34</v>
      </c>
      <c r="F347" s="14" t="s">
        <v>16</v>
      </c>
      <c r="J347" s="18"/>
      <c r="K347" s="18"/>
      <c r="L347" s="18">
        <f t="shared" si="6"/>
        <v>390.64499999999992</v>
      </c>
    </row>
    <row r="348" spans="1:12">
      <c r="A348" s="4">
        <v>45795</v>
      </c>
      <c r="B348" s="2" t="s">
        <v>11</v>
      </c>
      <c r="C348" s="2" t="s">
        <v>12</v>
      </c>
      <c r="D348" s="16" t="s">
        <v>33</v>
      </c>
      <c r="E348" s="17" t="s">
        <v>41</v>
      </c>
      <c r="F348" s="14" t="s">
        <v>16</v>
      </c>
      <c r="J348" s="18"/>
      <c r="K348" s="18"/>
      <c r="L348" s="18">
        <f t="shared" si="6"/>
        <v>390.64499999999992</v>
      </c>
    </row>
    <row r="349" spans="1:12">
      <c r="A349" s="4">
        <v>45795</v>
      </c>
      <c r="B349" s="2" t="s">
        <v>11</v>
      </c>
      <c r="C349" s="2" t="s">
        <v>12</v>
      </c>
      <c r="D349" s="16" t="s">
        <v>24</v>
      </c>
      <c r="E349" s="17" t="s">
        <v>23</v>
      </c>
      <c r="F349" s="14" t="s">
        <v>16</v>
      </c>
      <c r="J349" s="18"/>
      <c r="K349" s="18"/>
      <c r="L349" s="18">
        <f t="shared" si="6"/>
        <v>390.64499999999992</v>
      </c>
    </row>
    <row r="350" spans="1:12">
      <c r="A350" s="4">
        <v>45795</v>
      </c>
      <c r="B350" s="2" t="s">
        <v>11</v>
      </c>
      <c r="C350" s="2" t="s">
        <v>12</v>
      </c>
      <c r="D350" s="16" t="s">
        <v>28</v>
      </c>
      <c r="E350" s="17" t="s">
        <v>26</v>
      </c>
      <c r="F350" s="14" t="s">
        <v>16</v>
      </c>
      <c r="J350" s="18"/>
      <c r="K350" s="18"/>
      <c r="L350" s="18">
        <f t="shared" si="6"/>
        <v>390.64499999999992</v>
      </c>
    </row>
    <row r="351" spans="1:12">
      <c r="A351" s="4">
        <v>45795</v>
      </c>
      <c r="B351" s="2" t="s">
        <v>11</v>
      </c>
      <c r="C351" s="2" t="s">
        <v>12</v>
      </c>
      <c r="D351" s="16" t="s">
        <v>31</v>
      </c>
      <c r="E351" s="17" t="s">
        <v>25</v>
      </c>
      <c r="F351" s="14" t="s">
        <v>16</v>
      </c>
      <c r="J351" s="18"/>
      <c r="K351" s="18"/>
      <c r="L351" s="18">
        <f t="shared" si="6"/>
        <v>390.64499999999992</v>
      </c>
    </row>
    <row r="352" spans="1:12">
      <c r="A352" s="4">
        <v>45795</v>
      </c>
      <c r="B352" s="2" t="s">
        <v>11</v>
      </c>
      <c r="C352" s="2" t="s">
        <v>12</v>
      </c>
      <c r="D352" s="16" t="s">
        <v>30</v>
      </c>
      <c r="E352" s="17" t="s">
        <v>29</v>
      </c>
      <c r="F352" s="14" t="s">
        <v>16</v>
      </c>
      <c r="J352" s="18"/>
      <c r="K352" s="18"/>
      <c r="L352" s="18">
        <f t="shared" si="6"/>
        <v>390.64499999999992</v>
      </c>
    </row>
    <row r="353" spans="1:12">
      <c r="A353" s="4">
        <v>45802</v>
      </c>
      <c r="B353" s="2" t="s">
        <v>11</v>
      </c>
      <c r="C353" s="2" t="s">
        <v>12</v>
      </c>
      <c r="D353" s="16" t="s">
        <v>25</v>
      </c>
      <c r="E353" s="17" t="s">
        <v>28</v>
      </c>
      <c r="F353" s="14" t="s">
        <v>16</v>
      </c>
      <c r="J353" s="18"/>
      <c r="K353" s="18"/>
      <c r="L353" s="18">
        <f t="shared" si="6"/>
        <v>390.64499999999992</v>
      </c>
    </row>
    <row r="354" spans="1:12">
      <c r="A354" s="4">
        <v>45802</v>
      </c>
      <c r="B354" s="2" t="s">
        <v>11</v>
      </c>
      <c r="C354" s="2" t="s">
        <v>12</v>
      </c>
      <c r="D354" s="16" t="s">
        <v>27</v>
      </c>
      <c r="E354" s="17" t="s">
        <v>31</v>
      </c>
      <c r="F354" s="14" t="s">
        <v>16</v>
      </c>
      <c r="J354" s="18"/>
      <c r="K354" s="18"/>
      <c r="L354" s="18">
        <f t="shared" si="6"/>
        <v>390.64499999999992</v>
      </c>
    </row>
    <row r="355" spans="1:12">
      <c r="A355" s="4">
        <v>45802</v>
      </c>
      <c r="B355" s="2" t="s">
        <v>11</v>
      </c>
      <c r="C355" s="2" t="s">
        <v>12</v>
      </c>
      <c r="D355" s="16" t="s">
        <v>26</v>
      </c>
      <c r="E355" s="17" t="s">
        <v>30</v>
      </c>
      <c r="F355" s="14" t="s">
        <v>16</v>
      </c>
      <c r="J355" s="18"/>
      <c r="K355" s="18"/>
      <c r="L355" s="18">
        <f t="shared" si="6"/>
        <v>390.64499999999992</v>
      </c>
    </row>
    <row r="356" spans="1:12">
      <c r="A356" s="4">
        <v>45802</v>
      </c>
      <c r="B356" s="2" t="s">
        <v>11</v>
      </c>
      <c r="C356" s="2" t="s">
        <v>12</v>
      </c>
      <c r="D356" s="16" t="s">
        <v>35</v>
      </c>
      <c r="E356" s="17" t="s">
        <v>33</v>
      </c>
      <c r="F356" s="14" t="s">
        <v>16</v>
      </c>
      <c r="J356" s="18"/>
      <c r="K356" s="18"/>
      <c r="L356" s="18">
        <f t="shared" si="6"/>
        <v>390.64499999999992</v>
      </c>
    </row>
    <row r="357" spans="1:12">
      <c r="A357" s="4">
        <v>45802</v>
      </c>
      <c r="B357" s="2" t="s">
        <v>11</v>
      </c>
      <c r="C357" s="2" t="s">
        <v>12</v>
      </c>
      <c r="D357" s="16" t="s">
        <v>34</v>
      </c>
      <c r="E357" s="17" t="s">
        <v>40</v>
      </c>
      <c r="F357" s="14" t="s">
        <v>16</v>
      </c>
      <c r="J357" s="18"/>
      <c r="K357" s="18"/>
      <c r="L357" s="18">
        <f t="shared" si="6"/>
        <v>390.64499999999992</v>
      </c>
    </row>
    <row r="358" spans="1:12">
      <c r="A358" s="4">
        <v>45802</v>
      </c>
      <c r="B358" s="2" t="s">
        <v>11</v>
      </c>
      <c r="C358" s="2" t="s">
        <v>12</v>
      </c>
      <c r="D358" s="16" t="s">
        <v>36</v>
      </c>
      <c r="E358" s="17" t="s">
        <v>24</v>
      </c>
      <c r="F358" s="14" t="s">
        <v>16</v>
      </c>
      <c r="J358" s="18"/>
      <c r="K358" s="18"/>
      <c r="L358" s="18">
        <f t="shared" si="6"/>
        <v>390.64499999999992</v>
      </c>
    </row>
    <row r="359" spans="1:12">
      <c r="A359" s="4">
        <v>45802</v>
      </c>
      <c r="B359" s="2" t="s">
        <v>11</v>
      </c>
      <c r="C359" s="2" t="s">
        <v>12</v>
      </c>
      <c r="D359" s="16" t="s">
        <v>29</v>
      </c>
      <c r="E359" s="17" t="s">
        <v>32</v>
      </c>
      <c r="F359" s="14" t="s">
        <v>16</v>
      </c>
      <c r="J359" s="18"/>
      <c r="K359" s="18"/>
      <c r="L359" s="18">
        <f t="shared" si="6"/>
        <v>390.64499999999992</v>
      </c>
    </row>
    <row r="360" spans="1:12">
      <c r="A360" s="4">
        <v>45802</v>
      </c>
      <c r="B360" s="2" t="s">
        <v>11</v>
      </c>
      <c r="C360" s="2" t="s">
        <v>12</v>
      </c>
      <c r="D360" s="16" t="s">
        <v>23</v>
      </c>
      <c r="E360" s="17" t="s">
        <v>21</v>
      </c>
      <c r="F360" s="14" t="s">
        <v>16</v>
      </c>
      <c r="J360" s="18"/>
      <c r="K360" s="18"/>
      <c r="L360" s="18">
        <f t="shared" si="6"/>
        <v>390.64499999999992</v>
      </c>
    </row>
    <row r="361" spans="1:12">
      <c r="A361" s="4">
        <v>45802</v>
      </c>
      <c r="B361" s="2" t="s">
        <v>11</v>
      </c>
      <c r="C361" s="2" t="s">
        <v>12</v>
      </c>
      <c r="D361" s="16" t="s">
        <v>37</v>
      </c>
      <c r="E361" s="17" t="s">
        <v>39</v>
      </c>
      <c r="F361" s="14" t="s">
        <v>16</v>
      </c>
      <c r="J361" s="18"/>
      <c r="K361" s="18"/>
      <c r="L361" s="18">
        <f t="shared" si="6"/>
        <v>390.64499999999992</v>
      </c>
    </row>
    <row r="362" spans="1:12">
      <c r="A362" s="4">
        <v>45802</v>
      </c>
      <c r="B362" s="2" t="s">
        <v>11</v>
      </c>
      <c r="C362" s="2" t="s">
        <v>12</v>
      </c>
      <c r="D362" s="16" t="s">
        <v>41</v>
      </c>
      <c r="E362" s="17" t="s">
        <v>22</v>
      </c>
      <c r="F362" s="14" t="s">
        <v>16</v>
      </c>
      <c r="J362" s="18"/>
      <c r="K362" s="18"/>
      <c r="L362" s="18">
        <f t="shared" si="6"/>
        <v>390.64499999999992</v>
      </c>
    </row>
    <row r="363" spans="1:12">
      <c r="J363" s="18"/>
      <c r="K363" s="18"/>
    </row>
    <row r="364" spans="1:12">
      <c r="J364" s="18"/>
      <c r="K364" s="18"/>
    </row>
    <row r="365" spans="1:12">
      <c r="J365" s="18"/>
      <c r="K365" s="18"/>
    </row>
    <row r="366" spans="1:12">
      <c r="J366" s="18"/>
      <c r="K366" s="18"/>
    </row>
    <row r="367" spans="1:12">
      <c r="J367" s="18"/>
      <c r="K367" s="18"/>
    </row>
    <row r="368" spans="1:12">
      <c r="J368" s="18"/>
      <c r="K368" s="18"/>
    </row>
    <row r="369" spans="10:11">
      <c r="J369" s="18"/>
      <c r="K369" s="18"/>
    </row>
    <row r="370" spans="10:11">
      <c r="J370" s="18"/>
      <c r="K370" s="18"/>
    </row>
    <row r="371" spans="10:11">
      <c r="J371" s="18"/>
      <c r="K371" s="18"/>
    </row>
    <row r="372" spans="10:11">
      <c r="J372" s="18"/>
      <c r="K372" s="18"/>
    </row>
    <row r="373" spans="10:11">
      <c r="J373" s="18"/>
      <c r="K373" s="18"/>
    </row>
    <row r="374" spans="10:11">
      <c r="J374" s="18"/>
      <c r="K374" s="18"/>
    </row>
    <row r="375" spans="10:11">
      <c r="J375" s="18"/>
      <c r="K375" s="18"/>
    </row>
    <row r="376" spans="10:11">
      <c r="J376" s="18"/>
      <c r="K376" s="18"/>
    </row>
    <row r="377" spans="10:11">
      <c r="J377" s="18"/>
      <c r="K377" s="18"/>
    </row>
    <row r="378" spans="10:11">
      <c r="J378" s="18"/>
      <c r="K378" s="18"/>
    </row>
    <row r="379" spans="10:11">
      <c r="J379" s="18"/>
      <c r="K379" s="18"/>
    </row>
    <row r="380" spans="10:11">
      <c r="J380" s="18"/>
      <c r="K380" s="18"/>
    </row>
    <row r="381" spans="10:11">
      <c r="J381" s="18"/>
      <c r="K381" s="18"/>
    </row>
    <row r="382" spans="10:11">
      <c r="J382" s="18"/>
      <c r="K382" s="18"/>
    </row>
    <row r="383" spans="10:11">
      <c r="J383" s="18"/>
      <c r="K383" s="18"/>
    </row>
    <row r="384" spans="10:11">
      <c r="J384" s="18"/>
      <c r="K384" s="18"/>
    </row>
    <row r="385" spans="10:11">
      <c r="J385" s="18"/>
      <c r="K385" s="18"/>
    </row>
    <row r="386" spans="10:11">
      <c r="J386" s="18"/>
      <c r="K386" s="18"/>
    </row>
    <row r="387" spans="10:11">
      <c r="J387" s="18"/>
      <c r="K387" s="18"/>
    </row>
    <row r="388" spans="10:11">
      <c r="J388" s="18"/>
      <c r="K388" s="18"/>
    </row>
    <row r="389" spans="10:11">
      <c r="J389" s="18"/>
      <c r="K389" s="18"/>
    </row>
    <row r="390" spans="10:11">
      <c r="J390" s="18"/>
      <c r="K390" s="18"/>
    </row>
    <row r="391" spans="10:11">
      <c r="J391" s="18"/>
      <c r="K391" s="18"/>
    </row>
    <row r="392" spans="10:11">
      <c r="J392" s="18"/>
      <c r="K392" s="18"/>
    </row>
    <row r="393" spans="10:11">
      <c r="J393" s="18"/>
      <c r="K393" s="18"/>
    </row>
    <row r="394" spans="10:11">
      <c r="J394" s="18"/>
      <c r="K394" s="18"/>
    </row>
    <row r="395" spans="10:11">
      <c r="J395" s="18"/>
      <c r="K395" s="18"/>
    </row>
    <row r="396" spans="10:11">
      <c r="J396" s="18"/>
      <c r="K396" s="18"/>
    </row>
    <row r="397" spans="10:11">
      <c r="J397" s="18"/>
      <c r="K397" s="18"/>
    </row>
    <row r="398" spans="10:11">
      <c r="J398" s="18"/>
      <c r="K398" s="18"/>
    </row>
    <row r="399" spans="10:11">
      <c r="J399" s="18"/>
      <c r="K399" s="18"/>
    </row>
    <row r="400" spans="10:11">
      <c r="J400" s="18"/>
      <c r="K400" s="18"/>
    </row>
    <row r="401" spans="10:11">
      <c r="J401" s="18"/>
      <c r="K401" s="18"/>
    </row>
    <row r="402" spans="10:11">
      <c r="J402" s="18"/>
      <c r="K402" s="18"/>
    </row>
    <row r="403" spans="10:11">
      <c r="J403" s="18"/>
      <c r="K403" s="18"/>
    </row>
    <row r="404" spans="10:11">
      <c r="J404" s="18"/>
      <c r="K404" s="18"/>
    </row>
    <row r="405" spans="10:11">
      <c r="J405" s="18"/>
      <c r="K405" s="18"/>
    </row>
    <row r="406" spans="10:11">
      <c r="J406" s="18"/>
      <c r="K406" s="18"/>
    </row>
    <row r="407" spans="10:11">
      <c r="J407" s="18"/>
      <c r="K407" s="18"/>
    </row>
    <row r="408" spans="10:11">
      <c r="J408" s="18"/>
      <c r="K408" s="18"/>
    </row>
    <row r="409" spans="10:11">
      <c r="J409" s="18"/>
      <c r="K409" s="18"/>
    </row>
    <row r="410" spans="10:11">
      <c r="J410" s="18"/>
      <c r="K410" s="18"/>
    </row>
    <row r="411" spans="10:11">
      <c r="J411" s="18"/>
      <c r="K411" s="18"/>
    </row>
    <row r="412" spans="10:11">
      <c r="J412" s="18"/>
      <c r="K412" s="18"/>
    </row>
    <row r="413" spans="10:11">
      <c r="J413" s="18"/>
      <c r="K413" s="18"/>
    </row>
    <row r="414" spans="10:11">
      <c r="J414" s="18"/>
      <c r="K414" s="18"/>
    </row>
    <row r="415" spans="10:11">
      <c r="J415" s="18"/>
      <c r="K415" s="18"/>
    </row>
    <row r="416" spans="10:11">
      <c r="J416" s="18"/>
      <c r="K416" s="18"/>
    </row>
    <row r="417" spans="10:11">
      <c r="J417" s="18"/>
      <c r="K417" s="18"/>
    </row>
    <row r="418" spans="10:11">
      <c r="J418" s="18"/>
      <c r="K418" s="18"/>
    </row>
    <row r="419" spans="10:11">
      <c r="J419" s="18"/>
      <c r="K419" s="18"/>
    </row>
    <row r="420" spans="10:11">
      <c r="J420" s="18"/>
      <c r="K420" s="18"/>
    </row>
    <row r="421" spans="10:11">
      <c r="J421" s="18"/>
      <c r="K421" s="18"/>
    </row>
    <row r="422" spans="10:11">
      <c r="J422" s="18"/>
      <c r="K422" s="18"/>
    </row>
    <row r="423" spans="10:11">
      <c r="J423" s="18"/>
      <c r="K423" s="18"/>
    </row>
    <row r="424" spans="10:11">
      <c r="J424" s="18"/>
      <c r="K424" s="18"/>
    </row>
    <row r="425" spans="10:11">
      <c r="J425" s="18"/>
      <c r="K425" s="18"/>
    </row>
    <row r="426" spans="10:11">
      <c r="J426" s="18"/>
      <c r="K426" s="18"/>
    </row>
    <row r="427" spans="10:11">
      <c r="J427" s="18"/>
      <c r="K427" s="18"/>
    </row>
    <row r="428" spans="10:11">
      <c r="J428" s="18"/>
      <c r="K428" s="18"/>
    </row>
    <row r="429" spans="10:11">
      <c r="J429" s="18"/>
      <c r="K429" s="18"/>
    </row>
    <row r="430" spans="10:11">
      <c r="J430" s="18"/>
      <c r="K430" s="18"/>
    </row>
    <row r="431" spans="10:11">
      <c r="J431" s="18"/>
      <c r="K431" s="18"/>
    </row>
    <row r="432" spans="10:11">
      <c r="J432" s="18"/>
      <c r="K432" s="18"/>
    </row>
    <row r="433" spans="10:11">
      <c r="J433" s="18"/>
      <c r="K433" s="18"/>
    </row>
    <row r="434" spans="10:11">
      <c r="J434" s="18"/>
      <c r="K434" s="18"/>
    </row>
    <row r="435" spans="10:11">
      <c r="J435" s="18"/>
      <c r="K435" s="18"/>
    </row>
    <row r="436" spans="10:11">
      <c r="J436" s="18"/>
      <c r="K436" s="18"/>
    </row>
    <row r="437" spans="10:11">
      <c r="J437" s="18"/>
      <c r="K437" s="18"/>
    </row>
    <row r="438" spans="10:11">
      <c r="J438" s="18"/>
      <c r="K438" s="18"/>
    </row>
    <row r="439" spans="10:11">
      <c r="J439" s="18"/>
      <c r="K439" s="18"/>
    </row>
    <row r="440" spans="10:11">
      <c r="J440" s="18"/>
      <c r="K440" s="18"/>
    </row>
    <row r="441" spans="10:11">
      <c r="J441" s="18"/>
      <c r="K441" s="18"/>
    </row>
    <row r="442" spans="10:11">
      <c r="J442" s="18"/>
      <c r="K442" s="18"/>
    </row>
    <row r="443" spans="10:11">
      <c r="J443" s="18"/>
      <c r="K443" s="18"/>
    </row>
    <row r="444" spans="10:11">
      <c r="J444" s="18"/>
      <c r="K444" s="18"/>
    </row>
    <row r="445" spans="10:11">
      <c r="J445" s="18"/>
      <c r="K445" s="18"/>
    </row>
    <row r="446" spans="10:11">
      <c r="J446" s="18"/>
      <c r="K446" s="18"/>
    </row>
    <row r="447" spans="10:11">
      <c r="J447" s="18"/>
      <c r="K447" s="18"/>
    </row>
    <row r="448" spans="10:11">
      <c r="J448" s="18"/>
      <c r="K448" s="18"/>
    </row>
    <row r="449" spans="10:11">
      <c r="J449" s="18"/>
      <c r="K449" s="18"/>
    </row>
    <row r="450" spans="10:11">
      <c r="J450" s="18"/>
      <c r="K450" s="18"/>
    </row>
    <row r="451" spans="10:11">
      <c r="J451" s="18"/>
      <c r="K451" s="18"/>
    </row>
    <row r="452" spans="10:11">
      <c r="J452" s="18"/>
      <c r="K452" s="18"/>
    </row>
    <row r="453" spans="10:11">
      <c r="J453" s="18"/>
      <c r="K453" s="18"/>
    </row>
    <row r="454" spans="10:11">
      <c r="J454" s="18"/>
      <c r="K454" s="18"/>
    </row>
    <row r="455" spans="10:11">
      <c r="J455" s="18"/>
      <c r="K455" s="18"/>
    </row>
    <row r="456" spans="10:11">
      <c r="J456" s="18"/>
      <c r="K456" s="18"/>
    </row>
    <row r="457" spans="10:11">
      <c r="J457" s="18"/>
      <c r="K457" s="18"/>
    </row>
    <row r="458" spans="10:11">
      <c r="J458" s="18"/>
      <c r="K458" s="18"/>
    </row>
    <row r="459" spans="10:11">
      <c r="J459" s="18"/>
      <c r="K459" s="18"/>
    </row>
    <row r="460" spans="10:11">
      <c r="J460" s="18"/>
      <c r="K460" s="18"/>
    </row>
    <row r="461" spans="10:11">
      <c r="J461" s="18"/>
      <c r="K461" s="18"/>
    </row>
    <row r="462" spans="10:11">
      <c r="J462" s="18"/>
      <c r="K462" s="18"/>
    </row>
    <row r="463" spans="10:11">
      <c r="J463" s="18"/>
      <c r="K463" s="18"/>
    </row>
    <row r="464" spans="10:11">
      <c r="J464" s="18"/>
      <c r="K464" s="18"/>
    </row>
    <row r="465" spans="10:11">
      <c r="J465" s="18"/>
      <c r="K465" s="18"/>
    </row>
    <row r="466" spans="10:11">
      <c r="J466" s="18"/>
      <c r="K466" s="18"/>
    </row>
    <row r="467" spans="10:11">
      <c r="J467" s="18"/>
      <c r="K467" s="18"/>
    </row>
    <row r="468" spans="10:11">
      <c r="J468" s="18"/>
      <c r="K468" s="18"/>
    </row>
    <row r="469" spans="10:11">
      <c r="J469" s="18"/>
      <c r="K469" s="18"/>
    </row>
    <row r="470" spans="10:11">
      <c r="J470" s="18"/>
      <c r="K470" s="18"/>
    </row>
    <row r="471" spans="10:11">
      <c r="J471" s="18"/>
      <c r="K471" s="18"/>
    </row>
    <row r="472" spans="10:11">
      <c r="J472" s="18"/>
      <c r="K472" s="18"/>
    </row>
    <row r="473" spans="10:11">
      <c r="J473" s="18"/>
      <c r="K473" s="18"/>
    </row>
    <row r="474" spans="10:11">
      <c r="J474" s="18"/>
      <c r="K474" s="18"/>
    </row>
    <row r="475" spans="10:11">
      <c r="J475" s="18"/>
      <c r="K475" s="18"/>
    </row>
    <row r="476" spans="10:11">
      <c r="J476" s="18"/>
      <c r="K476" s="18"/>
    </row>
    <row r="477" spans="10:11">
      <c r="J477" s="18"/>
      <c r="K477" s="18"/>
    </row>
    <row r="478" spans="10:11">
      <c r="J478" s="18"/>
      <c r="K478" s="18"/>
    </row>
    <row r="479" spans="10:11">
      <c r="J479" s="18"/>
      <c r="K479" s="18"/>
    </row>
    <row r="480" spans="10:11">
      <c r="J480" s="18"/>
      <c r="K480" s="18"/>
    </row>
    <row r="481" spans="10:11">
      <c r="J481" s="18"/>
      <c r="K481" s="18"/>
    </row>
    <row r="482" spans="10:11">
      <c r="J482" s="18"/>
      <c r="K482" s="18"/>
    </row>
    <row r="483" spans="10:11">
      <c r="J483" s="18"/>
      <c r="K483" s="18"/>
    </row>
    <row r="484" spans="10:11">
      <c r="J484" s="18"/>
      <c r="K484" s="18"/>
    </row>
    <row r="485" spans="10:11">
      <c r="J485" s="18"/>
      <c r="K485" s="18"/>
    </row>
    <row r="486" spans="10:11">
      <c r="J486" s="18"/>
      <c r="K486" s="18"/>
    </row>
    <row r="487" spans="10:11">
      <c r="J487" s="18"/>
      <c r="K487" s="18"/>
    </row>
    <row r="488" spans="10:11">
      <c r="J488" s="18"/>
      <c r="K488" s="18"/>
    </row>
    <row r="489" spans="10:11">
      <c r="J489" s="18"/>
      <c r="K489" s="18"/>
    </row>
    <row r="490" spans="10:11">
      <c r="J490" s="18"/>
      <c r="K490" s="18"/>
    </row>
    <row r="491" spans="10:11">
      <c r="J491" s="18"/>
      <c r="K491" s="18"/>
    </row>
    <row r="492" spans="10:11">
      <c r="J492" s="18"/>
      <c r="K492" s="18"/>
    </row>
    <row r="493" spans="10:11">
      <c r="J493" s="18"/>
      <c r="K493" s="18"/>
    </row>
    <row r="494" spans="10:11">
      <c r="J494" s="18"/>
      <c r="K494" s="18"/>
    </row>
    <row r="495" spans="10:11">
      <c r="J495" s="18"/>
      <c r="K495" s="18"/>
    </row>
    <row r="496" spans="10:11">
      <c r="J496" s="18"/>
      <c r="K496" s="18"/>
    </row>
    <row r="497" spans="10:11">
      <c r="J497" s="18"/>
      <c r="K497" s="18"/>
    </row>
    <row r="498" spans="10:11">
      <c r="J498" s="18"/>
      <c r="K498" s="18"/>
    </row>
    <row r="499" spans="10:11">
      <c r="J499" s="18"/>
      <c r="K499" s="18"/>
    </row>
    <row r="500" spans="10:11">
      <c r="J500" s="18"/>
      <c r="K500" s="18"/>
    </row>
    <row r="501" spans="10:11">
      <c r="J501" s="18"/>
      <c r="K501" s="18"/>
    </row>
    <row r="502" spans="10:11">
      <c r="J502" s="18"/>
      <c r="K502" s="18"/>
    </row>
    <row r="503" spans="10:11">
      <c r="J503" s="18"/>
      <c r="K503" s="18"/>
    </row>
    <row r="504" spans="10:11">
      <c r="J504" s="18"/>
      <c r="K504" s="18"/>
    </row>
    <row r="505" spans="10:11">
      <c r="J505" s="18"/>
      <c r="K505" s="18"/>
    </row>
    <row r="506" spans="10:11">
      <c r="J506" s="18"/>
      <c r="K506" s="18"/>
    </row>
    <row r="507" spans="10:11">
      <c r="J507" s="18"/>
      <c r="K507" s="18"/>
    </row>
    <row r="508" spans="10:11">
      <c r="J508" s="18"/>
      <c r="K508" s="18"/>
    </row>
    <row r="509" spans="10:11">
      <c r="J509" s="18"/>
      <c r="K509" s="18"/>
    </row>
    <row r="510" spans="10:11">
      <c r="J510" s="18"/>
      <c r="K510" s="18"/>
    </row>
    <row r="511" spans="10:11">
      <c r="J511" s="18"/>
      <c r="K511" s="18"/>
    </row>
    <row r="512" spans="10:11">
      <c r="J512" s="18"/>
      <c r="K512" s="18"/>
    </row>
    <row r="513" spans="10:11">
      <c r="J513" s="18"/>
      <c r="K513" s="18"/>
    </row>
    <row r="514" spans="10:11">
      <c r="J514" s="18"/>
      <c r="K514" s="18"/>
    </row>
    <row r="515" spans="10:11">
      <c r="J515" s="18"/>
      <c r="K515" s="18"/>
    </row>
    <row r="516" spans="10:11">
      <c r="J516" s="18"/>
      <c r="K516" s="18"/>
    </row>
    <row r="517" spans="10:11">
      <c r="J517" s="18"/>
      <c r="K517" s="18"/>
    </row>
    <row r="518" spans="10:11">
      <c r="J518" s="18"/>
      <c r="K518" s="18"/>
    </row>
    <row r="519" spans="10:11">
      <c r="J519" s="18"/>
      <c r="K519" s="18"/>
    </row>
    <row r="520" spans="10:11">
      <c r="J520" s="18"/>
      <c r="K520" s="18"/>
    </row>
    <row r="521" spans="10:11">
      <c r="J521" s="18"/>
      <c r="K521" s="18"/>
    </row>
    <row r="522" spans="10:11">
      <c r="J522" s="18"/>
      <c r="K522" s="18"/>
    </row>
    <row r="523" spans="10:11">
      <c r="J523" s="18"/>
      <c r="K523" s="18"/>
    </row>
    <row r="524" spans="10:11">
      <c r="J524" s="18"/>
      <c r="K524" s="18"/>
    </row>
    <row r="525" spans="10:11">
      <c r="J525" s="18"/>
      <c r="K525" s="18"/>
    </row>
    <row r="526" spans="10:11">
      <c r="J526" s="18"/>
      <c r="K526" s="18"/>
    </row>
    <row r="527" spans="10:11">
      <c r="J527" s="18"/>
      <c r="K527" s="18"/>
    </row>
    <row r="528" spans="10:11">
      <c r="J528" s="18"/>
      <c r="K528" s="18"/>
    </row>
    <row r="529" spans="10:11">
      <c r="J529" s="18"/>
      <c r="K529" s="18"/>
    </row>
    <row r="530" spans="10:11">
      <c r="J530" s="18"/>
      <c r="K530" s="18"/>
    </row>
    <row r="531" spans="10:11">
      <c r="J531" s="18"/>
      <c r="K531" s="18"/>
    </row>
    <row r="532" spans="10:11">
      <c r="J532" s="18"/>
      <c r="K532" s="18"/>
    </row>
    <row r="533" spans="10:11">
      <c r="J533" s="18"/>
      <c r="K533" s="18"/>
    </row>
    <row r="534" spans="10:11">
      <c r="J534" s="18"/>
      <c r="K534" s="18"/>
    </row>
    <row r="535" spans="10:11">
      <c r="J535" s="18"/>
      <c r="K535" s="18"/>
    </row>
    <row r="536" spans="10:11">
      <c r="J536" s="18"/>
      <c r="K536" s="18"/>
    </row>
    <row r="537" spans="10:11">
      <c r="J537" s="18"/>
      <c r="K537" s="18"/>
    </row>
    <row r="538" spans="10:11">
      <c r="J538" s="18"/>
      <c r="K538" s="18"/>
    </row>
    <row r="539" spans="10:11">
      <c r="J539" s="18"/>
      <c r="K539" s="18"/>
    </row>
    <row r="540" spans="10:11">
      <c r="J540" s="18"/>
      <c r="K540" s="18"/>
    </row>
    <row r="541" spans="10:11">
      <c r="J541" s="18"/>
      <c r="K541" s="18"/>
    </row>
    <row r="542" spans="10:11">
      <c r="J542" s="18"/>
      <c r="K542" s="18"/>
    </row>
    <row r="543" spans="10:11">
      <c r="J543" s="18"/>
      <c r="K543" s="18"/>
    </row>
    <row r="544" spans="10:11">
      <c r="J544" s="18"/>
      <c r="K544" s="18"/>
    </row>
    <row r="545" spans="10:11">
      <c r="J545" s="18"/>
      <c r="K545" s="18"/>
    </row>
    <row r="546" spans="10:11">
      <c r="J546" s="18"/>
      <c r="K546" s="18"/>
    </row>
    <row r="547" spans="10:11">
      <c r="J547" s="18"/>
      <c r="K547" s="18"/>
    </row>
    <row r="548" spans="10:11">
      <c r="J548" s="18"/>
      <c r="K548" s="18"/>
    </row>
    <row r="549" spans="10:11">
      <c r="J549" s="18"/>
      <c r="K549" s="18"/>
    </row>
    <row r="550" spans="10:11">
      <c r="J550" s="18"/>
      <c r="K550" s="18"/>
    </row>
    <row r="551" spans="10:11">
      <c r="J551" s="18"/>
      <c r="K551" s="18"/>
    </row>
    <row r="552" spans="10:11">
      <c r="J552" s="18"/>
      <c r="K552" s="18"/>
    </row>
    <row r="553" spans="10:11">
      <c r="J553" s="18"/>
      <c r="K553" s="18"/>
    </row>
    <row r="554" spans="10:11">
      <c r="J554" s="18"/>
      <c r="K554" s="18"/>
    </row>
    <row r="555" spans="10:11">
      <c r="J555" s="18"/>
      <c r="K555" s="18"/>
    </row>
    <row r="556" spans="10:11">
      <c r="J556" s="18"/>
      <c r="K556" s="18"/>
    </row>
    <row r="557" spans="10:11">
      <c r="J557" s="18"/>
      <c r="K557" s="18"/>
    </row>
    <row r="558" spans="10:11">
      <c r="J558" s="18"/>
      <c r="K558" s="18"/>
    </row>
    <row r="559" spans="10:11">
      <c r="J559" s="18"/>
      <c r="K559" s="18"/>
    </row>
    <row r="560" spans="10:11">
      <c r="J560" s="18"/>
      <c r="K560" s="18"/>
    </row>
    <row r="561" spans="10:11">
      <c r="J561" s="18"/>
      <c r="K561" s="18"/>
    </row>
    <row r="562" spans="10:11">
      <c r="J562" s="18"/>
      <c r="K562" s="18"/>
    </row>
    <row r="563" spans="10:11">
      <c r="J563" s="18"/>
      <c r="K563" s="18"/>
    </row>
    <row r="564" spans="10:11">
      <c r="J564" s="18"/>
      <c r="K564" s="18"/>
    </row>
    <row r="565" spans="10:11">
      <c r="J565" s="18"/>
      <c r="K565" s="18"/>
    </row>
    <row r="566" spans="10:11">
      <c r="J566" s="18"/>
      <c r="K566" s="18"/>
    </row>
    <row r="567" spans="10:11">
      <c r="J567" s="18"/>
      <c r="K567" s="18"/>
    </row>
    <row r="568" spans="10:11">
      <c r="J568" s="18"/>
      <c r="K568" s="18"/>
    </row>
    <row r="569" spans="10:11">
      <c r="J569" s="18"/>
      <c r="K569" s="18"/>
    </row>
    <row r="570" spans="10:11">
      <c r="J570" s="18"/>
      <c r="K570" s="18"/>
    </row>
    <row r="571" spans="10:11">
      <c r="J571" s="18"/>
      <c r="K571" s="18"/>
    </row>
    <row r="572" spans="10:11">
      <c r="J572" s="18"/>
      <c r="K572" s="18"/>
    </row>
    <row r="573" spans="10:11">
      <c r="J573" s="18"/>
      <c r="K573" s="18"/>
    </row>
    <row r="574" spans="10:11">
      <c r="J574" s="18"/>
      <c r="K574" s="18"/>
    </row>
    <row r="575" spans="10:11">
      <c r="J575" s="18"/>
      <c r="K575" s="18"/>
    </row>
    <row r="576" spans="10:11">
      <c r="J576" s="18"/>
      <c r="K576" s="18"/>
    </row>
    <row r="577" spans="10:11">
      <c r="J577" s="18"/>
      <c r="K577" s="18"/>
    </row>
    <row r="578" spans="10:11">
      <c r="J578" s="18"/>
      <c r="K578" s="18"/>
    </row>
    <row r="579" spans="10:11">
      <c r="J579" s="18"/>
      <c r="K579" s="18"/>
    </row>
    <row r="580" spans="10:11">
      <c r="J580" s="18"/>
      <c r="K580" s="18"/>
    </row>
    <row r="581" spans="10:11">
      <c r="J581" s="18"/>
      <c r="K581" s="18"/>
    </row>
    <row r="582" spans="10:11">
      <c r="J582" s="18"/>
      <c r="K582" s="18"/>
    </row>
    <row r="583" spans="10:11">
      <c r="J583" s="18"/>
      <c r="K583" s="18"/>
    </row>
    <row r="584" spans="10:11">
      <c r="J584" s="18"/>
      <c r="K584" s="18"/>
    </row>
    <row r="585" spans="10:11">
      <c r="J585" s="18"/>
      <c r="K585" s="18"/>
    </row>
    <row r="586" spans="10:11">
      <c r="J586" s="18"/>
      <c r="K586" s="18"/>
    </row>
    <row r="587" spans="10:11">
      <c r="J587" s="18"/>
      <c r="K587" s="18"/>
    </row>
    <row r="588" spans="10:11">
      <c r="J588" s="18"/>
      <c r="K588" s="18"/>
    </row>
    <row r="589" spans="10:11">
      <c r="J589" s="18"/>
      <c r="K589" s="18"/>
    </row>
    <row r="590" spans="10:11">
      <c r="J590" s="18"/>
      <c r="K590" s="18"/>
    </row>
    <row r="591" spans="10:11">
      <c r="J591" s="18"/>
      <c r="K591" s="18"/>
    </row>
    <row r="592" spans="10:11">
      <c r="J592" s="18"/>
      <c r="K592" s="18"/>
    </row>
    <row r="593" spans="10:11">
      <c r="J593" s="18"/>
      <c r="K593" s="18"/>
    </row>
    <row r="594" spans="10:11">
      <c r="J594" s="18"/>
      <c r="K594" s="18"/>
    </row>
    <row r="595" spans="10:11">
      <c r="J595" s="18"/>
      <c r="K595" s="18"/>
    </row>
    <row r="596" spans="10:11">
      <c r="J596" s="18"/>
      <c r="K596" s="18"/>
    </row>
    <row r="597" spans="10:11">
      <c r="J597" s="18"/>
      <c r="K597" s="18"/>
    </row>
    <row r="598" spans="10:11">
      <c r="J598" s="18"/>
      <c r="K598" s="18"/>
    </row>
    <row r="599" spans="10:11">
      <c r="J599" s="18"/>
      <c r="K599" s="18"/>
    </row>
    <row r="600" spans="10:11">
      <c r="J600" s="18"/>
      <c r="K600" s="18"/>
    </row>
    <row r="601" spans="10:11">
      <c r="J601" s="18"/>
      <c r="K601" s="18"/>
    </row>
    <row r="602" spans="10:11">
      <c r="J602" s="18"/>
      <c r="K602" s="18"/>
    </row>
    <row r="603" spans="10:11">
      <c r="J603" s="18"/>
      <c r="K603" s="18"/>
    </row>
    <row r="604" spans="10:11">
      <c r="J604" s="18"/>
      <c r="K604" s="18"/>
    </row>
    <row r="605" spans="10:11">
      <c r="J605" s="18"/>
      <c r="K605" s="18"/>
    </row>
    <row r="606" spans="10:11">
      <c r="J606" s="18"/>
      <c r="K606" s="18"/>
    </row>
    <row r="607" spans="10:11">
      <c r="J607" s="18"/>
      <c r="K607" s="18"/>
    </row>
    <row r="608" spans="10:11">
      <c r="J608" s="18"/>
      <c r="K608" s="18"/>
    </row>
    <row r="609" spans="10:11">
      <c r="J609" s="18"/>
      <c r="K609" s="18"/>
    </row>
    <row r="610" spans="10:11">
      <c r="J610" s="18"/>
      <c r="K610" s="18"/>
    </row>
    <row r="611" spans="10:11">
      <c r="J611" s="18"/>
      <c r="K611" s="18"/>
    </row>
    <row r="612" spans="10:11">
      <c r="J612" s="18"/>
      <c r="K612" s="18"/>
    </row>
    <row r="613" spans="10:11">
      <c r="J613" s="18"/>
      <c r="K613" s="18"/>
    </row>
    <row r="614" spans="10:11">
      <c r="J614" s="18"/>
      <c r="K614" s="18"/>
    </row>
    <row r="615" spans="10:11">
      <c r="J615" s="18"/>
      <c r="K615" s="18"/>
    </row>
    <row r="616" spans="10:11">
      <c r="J616" s="18"/>
      <c r="K616" s="18"/>
    </row>
    <row r="617" spans="10:11">
      <c r="J617" s="18"/>
      <c r="K617" s="18"/>
    </row>
    <row r="618" spans="10:11">
      <c r="J618" s="18"/>
      <c r="K618" s="18"/>
    </row>
    <row r="619" spans="10:11">
      <c r="J619" s="18"/>
      <c r="K619" s="18"/>
    </row>
    <row r="620" spans="10:11">
      <c r="J620" s="18"/>
      <c r="K620" s="18"/>
    </row>
    <row r="621" spans="10:11">
      <c r="J621" s="18"/>
      <c r="K621" s="18"/>
    </row>
    <row r="622" spans="10:11">
      <c r="J622" s="18"/>
      <c r="K622" s="18"/>
    </row>
    <row r="623" spans="10:11">
      <c r="J623" s="18"/>
      <c r="K623" s="18"/>
    </row>
    <row r="624" spans="10:11">
      <c r="J624" s="18"/>
      <c r="K624" s="18"/>
    </row>
    <row r="625" spans="10:11">
      <c r="J625" s="18"/>
      <c r="K625" s="18"/>
    </row>
    <row r="626" spans="10:11">
      <c r="J626" s="18"/>
      <c r="K626" s="18"/>
    </row>
    <row r="627" spans="10:11">
      <c r="J627" s="18"/>
      <c r="K627" s="18"/>
    </row>
    <row r="628" spans="10:11">
      <c r="J628" s="18"/>
      <c r="K628" s="18"/>
    </row>
    <row r="629" spans="10:11">
      <c r="J629" s="18"/>
      <c r="K629" s="18"/>
    </row>
    <row r="630" spans="10:11">
      <c r="J630" s="18"/>
      <c r="K630" s="18"/>
    </row>
    <row r="631" spans="10:11">
      <c r="J631" s="18"/>
      <c r="K631" s="18"/>
    </row>
    <row r="632" spans="10:11">
      <c r="J632" s="18"/>
      <c r="K632" s="18"/>
    </row>
    <row r="633" spans="10:11">
      <c r="J633" s="18"/>
      <c r="K633" s="18"/>
    </row>
    <row r="634" spans="10:11">
      <c r="J634" s="18"/>
      <c r="K634" s="18"/>
    </row>
    <row r="635" spans="10:11">
      <c r="J635" s="18"/>
      <c r="K635" s="18"/>
    </row>
    <row r="636" spans="10:11">
      <c r="J636" s="18"/>
      <c r="K636" s="18"/>
    </row>
    <row r="637" spans="10:11">
      <c r="J637" s="18"/>
      <c r="K637" s="18"/>
    </row>
    <row r="638" spans="10:11">
      <c r="J638" s="18"/>
      <c r="K638" s="18"/>
    </row>
    <row r="639" spans="10:11">
      <c r="J639" s="18"/>
      <c r="K639" s="18"/>
    </row>
    <row r="640" spans="10:11">
      <c r="J640" s="18"/>
      <c r="K640" s="18"/>
    </row>
    <row r="641" spans="10:11">
      <c r="J641" s="18"/>
      <c r="K641" s="18"/>
    </row>
    <row r="642" spans="10:11">
      <c r="J642" s="18"/>
      <c r="K642" s="18"/>
    </row>
    <row r="643" spans="10:11">
      <c r="J643" s="18"/>
      <c r="K643" s="18"/>
    </row>
    <row r="644" spans="10:11">
      <c r="J644" s="18"/>
      <c r="K644" s="18"/>
    </row>
    <row r="645" spans="10:11">
      <c r="J645" s="18"/>
      <c r="K645" s="18"/>
    </row>
    <row r="646" spans="10:11">
      <c r="J646" s="18"/>
      <c r="K646" s="18"/>
    </row>
    <row r="647" spans="10:11">
      <c r="J647" s="18"/>
      <c r="K647" s="18"/>
    </row>
    <row r="648" spans="10:11">
      <c r="J648" s="18"/>
      <c r="K648" s="18"/>
    </row>
    <row r="649" spans="10:11">
      <c r="J649" s="18"/>
      <c r="K649" s="18"/>
    </row>
    <row r="650" spans="10:11">
      <c r="J650" s="18"/>
      <c r="K650" s="18"/>
    </row>
    <row r="651" spans="10:11">
      <c r="J651" s="18"/>
      <c r="K651" s="18"/>
    </row>
    <row r="652" spans="10:11">
      <c r="J652" s="18"/>
      <c r="K652" s="18"/>
    </row>
    <row r="653" spans="10:11">
      <c r="J653" s="18"/>
      <c r="K653" s="18"/>
    </row>
    <row r="654" spans="10:11">
      <c r="J654" s="18"/>
      <c r="K654" s="18"/>
    </row>
    <row r="655" spans="10:11">
      <c r="J655" s="18"/>
      <c r="K655" s="18"/>
    </row>
    <row r="656" spans="10:11">
      <c r="J656" s="18"/>
      <c r="K656" s="18"/>
    </row>
    <row r="657" spans="10:11">
      <c r="J657" s="18"/>
      <c r="K657" s="18"/>
    </row>
    <row r="658" spans="10:11">
      <c r="J658" s="18"/>
      <c r="K658" s="18"/>
    </row>
    <row r="659" spans="10:11">
      <c r="J659" s="18"/>
      <c r="K659" s="18"/>
    </row>
    <row r="660" spans="10:11">
      <c r="J660" s="18"/>
      <c r="K660" s="18"/>
    </row>
    <row r="661" spans="10:11">
      <c r="J661" s="18"/>
      <c r="K661" s="18"/>
    </row>
    <row r="662" spans="10:11">
      <c r="J662" s="18"/>
      <c r="K662" s="18"/>
    </row>
    <row r="663" spans="10:11">
      <c r="J663" s="18"/>
      <c r="K663" s="18"/>
    </row>
    <row r="664" spans="10:11">
      <c r="J664" s="18"/>
      <c r="K664" s="18"/>
    </row>
    <row r="665" spans="10:11">
      <c r="J665" s="18"/>
      <c r="K665" s="18"/>
    </row>
    <row r="666" spans="10:11">
      <c r="J666" s="18"/>
      <c r="K666" s="18"/>
    </row>
    <row r="667" spans="10:11">
      <c r="J667" s="18"/>
      <c r="K667" s="18"/>
    </row>
    <row r="668" spans="10:11">
      <c r="J668" s="18"/>
      <c r="K668" s="18"/>
    </row>
    <row r="669" spans="10:11">
      <c r="J669" s="18"/>
      <c r="K669" s="18"/>
    </row>
    <row r="670" spans="10:11">
      <c r="J670" s="18"/>
      <c r="K670" s="18"/>
    </row>
    <row r="671" spans="10:11">
      <c r="J671" s="18"/>
      <c r="K671" s="18"/>
    </row>
    <row r="672" spans="10:11">
      <c r="J672" s="18"/>
      <c r="K672" s="18"/>
    </row>
    <row r="673" spans="10:11">
      <c r="J673" s="18"/>
      <c r="K673" s="18"/>
    </row>
    <row r="674" spans="10:11">
      <c r="J674" s="18"/>
      <c r="K674" s="18"/>
    </row>
    <row r="675" spans="10:11">
      <c r="J675" s="18"/>
      <c r="K675" s="18"/>
    </row>
    <row r="676" spans="10:11">
      <c r="J676" s="18"/>
      <c r="K676" s="18"/>
    </row>
    <row r="677" spans="10:11">
      <c r="J677" s="18"/>
      <c r="K677" s="18"/>
    </row>
    <row r="678" spans="10:11">
      <c r="J678" s="18"/>
      <c r="K678" s="18"/>
    </row>
    <row r="679" spans="10:11">
      <c r="J679" s="18"/>
      <c r="K679" s="18"/>
    </row>
    <row r="680" spans="10:11">
      <c r="J680" s="18"/>
      <c r="K680" s="18"/>
    </row>
    <row r="681" spans="10:11">
      <c r="J681" s="18"/>
      <c r="K681" s="18"/>
    </row>
    <row r="682" spans="10:11">
      <c r="J682" s="18"/>
      <c r="K682" s="18"/>
    </row>
    <row r="683" spans="10:11">
      <c r="J683" s="18"/>
      <c r="K683" s="18"/>
    </row>
    <row r="684" spans="10:11">
      <c r="J684" s="18"/>
      <c r="K684" s="18"/>
    </row>
    <row r="685" spans="10:11">
      <c r="J685" s="18"/>
      <c r="K685" s="18"/>
    </row>
    <row r="686" spans="10:11">
      <c r="J686" s="18"/>
      <c r="K686" s="18"/>
    </row>
    <row r="687" spans="10:11">
      <c r="J687" s="18"/>
      <c r="K687" s="18"/>
    </row>
    <row r="688" spans="10:11">
      <c r="J688" s="18"/>
      <c r="K688" s="18"/>
    </row>
    <row r="689" spans="10:11">
      <c r="J689" s="18"/>
      <c r="K689" s="18"/>
    </row>
    <row r="690" spans="10:11">
      <c r="J690" s="18"/>
      <c r="K690" s="18"/>
    </row>
    <row r="691" spans="10:11">
      <c r="J691" s="18"/>
      <c r="K691" s="18"/>
    </row>
    <row r="692" spans="10:11">
      <c r="J692" s="18"/>
      <c r="K692" s="18"/>
    </row>
    <row r="693" spans="10:11">
      <c r="J693" s="18"/>
      <c r="K693" s="18"/>
    </row>
    <row r="694" spans="10:11">
      <c r="J694" s="18"/>
      <c r="K694" s="18"/>
    </row>
    <row r="695" spans="10:11">
      <c r="J695" s="18"/>
      <c r="K695" s="18"/>
    </row>
    <row r="696" spans="10:11">
      <c r="J696" s="18"/>
      <c r="K696" s="18"/>
    </row>
    <row r="697" spans="10:11">
      <c r="J697" s="18"/>
      <c r="K697" s="18"/>
    </row>
    <row r="698" spans="10:11">
      <c r="J698" s="18"/>
      <c r="K698" s="18"/>
    </row>
    <row r="699" spans="10:11">
      <c r="J699" s="18"/>
      <c r="K699" s="18"/>
    </row>
    <row r="700" spans="10:11">
      <c r="J700" s="18"/>
      <c r="K700" s="18"/>
    </row>
    <row r="701" spans="10:11">
      <c r="J701" s="18"/>
      <c r="K701" s="18"/>
    </row>
    <row r="702" spans="10:11">
      <c r="J702" s="18"/>
      <c r="K702" s="18"/>
    </row>
    <row r="703" spans="10:11">
      <c r="J703" s="18"/>
      <c r="K703" s="18"/>
    </row>
    <row r="704" spans="10:11">
      <c r="J704" s="18"/>
      <c r="K704" s="18"/>
    </row>
    <row r="705" spans="10:11">
      <c r="J705" s="18"/>
      <c r="K705" s="18"/>
    </row>
    <row r="706" spans="10:11">
      <c r="J706" s="18"/>
      <c r="K706" s="18"/>
    </row>
    <row r="707" spans="10:11">
      <c r="J707" s="18"/>
      <c r="K707" s="18"/>
    </row>
    <row r="708" spans="10:11">
      <c r="J708" s="18"/>
      <c r="K708" s="18"/>
    </row>
    <row r="709" spans="10:11">
      <c r="J709" s="18"/>
      <c r="K709" s="18"/>
    </row>
    <row r="710" spans="10:11">
      <c r="J710" s="18"/>
      <c r="K710" s="18"/>
    </row>
    <row r="711" spans="10:11">
      <c r="J711" s="18"/>
      <c r="K711" s="18"/>
    </row>
    <row r="712" spans="10:11">
      <c r="J712" s="18"/>
      <c r="K712" s="18"/>
    </row>
    <row r="713" spans="10:11">
      <c r="J713" s="18"/>
      <c r="K713" s="18"/>
    </row>
    <row r="714" spans="10:11">
      <c r="J714" s="18"/>
      <c r="K714" s="18"/>
    </row>
    <row r="715" spans="10:11">
      <c r="J715" s="18"/>
      <c r="K715" s="18"/>
    </row>
    <row r="716" spans="10:11">
      <c r="J716" s="18"/>
      <c r="K716" s="18"/>
    </row>
    <row r="717" spans="10:11">
      <c r="J717" s="18"/>
      <c r="K717" s="18"/>
    </row>
    <row r="718" spans="10:11">
      <c r="J718" s="18"/>
      <c r="K718" s="18"/>
    </row>
    <row r="719" spans="10:11">
      <c r="J719" s="18"/>
      <c r="K719" s="18"/>
    </row>
    <row r="720" spans="10:11">
      <c r="J720" s="18"/>
      <c r="K720" s="18"/>
    </row>
    <row r="721" spans="10:11">
      <c r="J721" s="18"/>
      <c r="K721" s="18"/>
    </row>
    <row r="722" spans="10:11">
      <c r="J722" s="18"/>
      <c r="K722" s="18"/>
    </row>
    <row r="723" spans="10:11">
      <c r="J723" s="18"/>
      <c r="K723" s="18"/>
    </row>
    <row r="724" spans="10:11">
      <c r="J724" s="18"/>
      <c r="K724" s="18"/>
    </row>
    <row r="725" spans="10:11">
      <c r="J725" s="18"/>
      <c r="K725" s="18"/>
    </row>
    <row r="726" spans="10:11">
      <c r="J726" s="18"/>
      <c r="K726" s="18"/>
    </row>
    <row r="727" spans="10:11">
      <c r="J727" s="18"/>
      <c r="K727" s="18"/>
    </row>
    <row r="728" spans="10:11">
      <c r="J728" s="18"/>
      <c r="K728" s="18"/>
    </row>
    <row r="729" spans="10:11">
      <c r="J729" s="18"/>
      <c r="K729" s="18"/>
    </row>
    <row r="730" spans="10:11">
      <c r="J730" s="18"/>
      <c r="K730" s="18"/>
    </row>
    <row r="731" spans="10:11">
      <c r="J731" s="18"/>
      <c r="K731" s="18"/>
    </row>
    <row r="732" spans="10:11">
      <c r="J732" s="18"/>
      <c r="K732" s="18"/>
    </row>
    <row r="733" spans="10:11">
      <c r="J733" s="18"/>
      <c r="K733" s="18"/>
    </row>
    <row r="734" spans="10:11">
      <c r="J734" s="18"/>
      <c r="K734" s="18"/>
    </row>
    <row r="735" spans="10:11">
      <c r="J735" s="18"/>
      <c r="K735" s="18"/>
    </row>
    <row r="736" spans="10:11">
      <c r="J736" s="18"/>
      <c r="K736" s="18"/>
    </row>
    <row r="737" spans="10:11">
      <c r="J737" s="18"/>
      <c r="K737" s="18"/>
    </row>
    <row r="738" spans="10:11">
      <c r="J738" s="18"/>
      <c r="K738" s="18"/>
    </row>
    <row r="739" spans="10:11">
      <c r="J739" s="18"/>
      <c r="K739" s="18"/>
    </row>
    <row r="740" spans="10:11">
      <c r="J740" s="18"/>
      <c r="K740" s="18"/>
    </row>
    <row r="741" spans="10:11">
      <c r="J741" s="18"/>
      <c r="K741" s="18"/>
    </row>
    <row r="742" spans="10:11">
      <c r="J742" s="18"/>
      <c r="K742" s="18"/>
    </row>
    <row r="743" spans="10:11">
      <c r="J743" s="18"/>
      <c r="K743" s="18"/>
    </row>
    <row r="744" spans="10:11">
      <c r="J744" s="18"/>
      <c r="K744" s="18"/>
    </row>
    <row r="745" spans="10:11">
      <c r="J745" s="18"/>
      <c r="K745" s="18"/>
    </row>
    <row r="746" spans="10:11">
      <c r="J746" s="18"/>
      <c r="K746" s="18"/>
    </row>
    <row r="747" spans="10:11">
      <c r="J747" s="18"/>
      <c r="K747" s="18"/>
    </row>
    <row r="748" spans="10:11">
      <c r="J748" s="18"/>
      <c r="K748" s="18"/>
    </row>
    <row r="749" spans="10:11">
      <c r="J749" s="18"/>
      <c r="K749" s="18"/>
    </row>
    <row r="750" spans="10:11">
      <c r="J750" s="18"/>
      <c r="K750" s="18"/>
    </row>
    <row r="751" spans="10:11">
      <c r="J751" s="18"/>
      <c r="K751" s="18"/>
    </row>
    <row r="752" spans="10:11">
      <c r="J752" s="18"/>
      <c r="K752" s="18"/>
    </row>
    <row r="753" spans="10:11">
      <c r="J753" s="18"/>
      <c r="K753" s="18"/>
    </row>
    <row r="754" spans="10:11">
      <c r="J754" s="18"/>
      <c r="K754" s="18"/>
    </row>
    <row r="755" spans="10:11">
      <c r="J755" s="18"/>
      <c r="K755" s="18"/>
    </row>
    <row r="756" spans="10:11">
      <c r="J756" s="18"/>
      <c r="K756" s="18"/>
    </row>
    <row r="757" spans="10:11">
      <c r="J757" s="18"/>
      <c r="K757" s="18"/>
    </row>
    <row r="758" spans="10:11">
      <c r="J758" s="18"/>
      <c r="K758" s="18"/>
    </row>
    <row r="759" spans="10:11">
      <c r="J759" s="18"/>
      <c r="K759" s="18"/>
    </row>
    <row r="760" spans="10:11">
      <c r="J760" s="18"/>
      <c r="K760" s="18"/>
    </row>
    <row r="761" spans="10:11">
      <c r="J761" s="18"/>
      <c r="K761" s="18"/>
    </row>
    <row r="762" spans="10:11">
      <c r="J762" s="18"/>
      <c r="K762" s="18"/>
    </row>
    <row r="763" spans="10:11">
      <c r="J763" s="18"/>
      <c r="K763" s="18"/>
    </row>
    <row r="764" spans="10:11">
      <c r="J764" s="18"/>
      <c r="K764" s="18"/>
    </row>
    <row r="765" spans="10:11">
      <c r="J765" s="18"/>
      <c r="K765" s="18"/>
    </row>
    <row r="766" spans="10:11">
      <c r="J766" s="18"/>
      <c r="K766" s="18"/>
    </row>
    <row r="767" spans="10:11">
      <c r="J767" s="18"/>
      <c r="K767" s="18"/>
    </row>
    <row r="768" spans="10:11">
      <c r="J768" s="18"/>
      <c r="K768" s="18"/>
    </row>
    <row r="769" spans="10:11">
      <c r="J769" s="18"/>
      <c r="K769" s="18"/>
    </row>
    <row r="770" spans="10:11">
      <c r="J770" s="18"/>
      <c r="K770" s="18"/>
    </row>
    <row r="771" spans="10:11">
      <c r="J771" s="18"/>
      <c r="K771" s="18"/>
    </row>
    <row r="772" spans="10:11">
      <c r="J772" s="18"/>
      <c r="K772" s="18"/>
    </row>
    <row r="773" spans="10:11">
      <c r="J773" s="18"/>
      <c r="K773" s="18"/>
    </row>
    <row r="774" spans="10:11">
      <c r="J774" s="18"/>
      <c r="K774" s="18"/>
    </row>
    <row r="775" spans="10:11">
      <c r="J775" s="18"/>
      <c r="K775" s="18"/>
    </row>
    <row r="776" spans="10:11">
      <c r="J776" s="18"/>
      <c r="K776" s="18"/>
    </row>
    <row r="777" spans="10:11">
      <c r="J777" s="18"/>
      <c r="K777" s="18"/>
    </row>
    <row r="778" spans="10:11">
      <c r="J778" s="18"/>
      <c r="K778" s="18"/>
    </row>
    <row r="779" spans="10:11">
      <c r="J779" s="18"/>
      <c r="K779" s="18"/>
    </row>
    <row r="780" spans="10:11">
      <c r="J780" s="18"/>
      <c r="K780" s="18"/>
    </row>
    <row r="781" spans="10:11">
      <c r="J781" s="18"/>
      <c r="K781" s="18"/>
    </row>
    <row r="782" spans="10:11">
      <c r="J782" s="18"/>
      <c r="K782" s="18"/>
    </row>
    <row r="783" spans="10:11">
      <c r="J783" s="18"/>
      <c r="K783" s="18"/>
    </row>
    <row r="784" spans="10:11">
      <c r="J784" s="18"/>
      <c r="K784" s="18"/>
    </row>
    <row r="785" spans="10:11">
      <c r="J785" s="18"/>
      <c r="K785" s="18"/>
    </row>
    <row r="786" spans="10:11">
      <c r="J786" s="18"/>
      <c r="K786" s="18"/>
    </row>
    <row r="787" spans="10:11">
      <c r="J787" s="18"/>
      <c r="K787" s="18"/>
    </row>
    <row r="788" spans="10:11">
      <c r="J788" s="18"/>
      <c r="K788" s="18"/>
    </row>
    <row r="789" spans="10:11">
      <c r="J789" s="18"/>
      <c r="K789" s="18"/>
    </row>
    <row r="790" spans="10:11">
      <c r="J790" s="18"/>
      <c r="K790" s="18"/>
    </row>
    <row r="791" spans="10:11">
      <c r="J791" s="18"/>
      <c r="K791" s="18"/>
    </row>
    <row r="792" spans="10:11">
      <c r="J792" s="18"/>
      <c r="K792" s="18"/>
    </row>
    <row r="793" spans="10:11">
      <c r="J793" s="18"/>
      <c r="K793" s="18"/>
    </row>
    <row r="794" spans="10:11">
      <c r="J794" s="18"/>
      <c r="K794" s="18"/>
    </row>
    <row r="795" spans="10:11">
      <c r="J795" s="18"/>
      <c r="K795" s="18"/>
    </row>
    <row r="796" spans="10:11">
      <c r="J796" s="18"/>
      <c r="K796" s="18"/>
    </row>
    <row r="797" spans="10:11">
      <c r="J797" s="18"/>
      <c r="K797" s="18"/>
    </row>
    <row r="798" spans="10:11">
      <c r="J798" s="18"/>
      <c r="K798" s="18"/>
    </row>
    <row r="799" spans="10:11">
      <c r="J799" s="18"/>
      <c r="K799" s="18"/>
    </row>
    <row r="800" spans="10:11">
      <c r="J800" s="18"/>
      <c r="K800" s="18"/>
    </row>
    <row r="801" spans="10:11">
      <c r="J801" s="18"/>
      <c r="K801" s="18"/>
    </row>
    <row r="802" spans="10:11">
      <c r="J802" s="18"/>
      <c r="K802" s="18"/>
    </row>
    <row r="803" spans="10:11">
      <c r="J803" s="18"/>
      <c r="K803" s="18"/>
    </row>
    <row r="804" spans="10:11">
      <c r="J804" s="18"/>
      <c r="K804" s="18"/>
    </row>
    <row r="805" spans="10:11">
      <c r="J805" s="18"/>
      <c r="K805" s="18"/>
    </row>
    <row r="806" spans="10:11">
      <c r="J806" s="18"/>
      <c r="K806" s="18"/>
    </row>
    <row r="807" spans="10:11">
      <c r="J807" s="18"/>
      <c r="K807" s="18"/>
    </row>
    <row r="808" spans="10:11">
      <c r="J808" s="18"/>
      <c r="K808" s="18"/>
    </row>
    <row r="809" spans="10:11">
      <c r="J809" s="18"/>
      <c r="K809" s="18"/>
    </row>
    <row r="810" spans="10:11">
      <c r="J810" s="18"/>
      <c r="K810" s="18"/>
    </row>
    <row r="811" spans="10:11">
      <c r="J811" s="18"/>
      <c r="K811" s="18"/>
    </row>
    <row r="812" spans="10:11">
      <c r="J812" s="18"/>
      <c r="K812" s="18"/>
    </row>
    <row r="813" spans="10:11">
      <c r="J813" s="18"/>
      <c r="K813" s="18"/>
    </row>
    <row r="814" spans="10:11">
      <c r="J814" s="18"/>
      <c r="K814" s="18"/>
    </row>
    <row r="815" spans="10:11">
      <c r="J815" s="18"/>
      <c r="K815" s="18"/>
    </row>
    <row r="816" spans="10:11">
      <c r="J816" s="18"/>
      <c r="K816" s="18"/>
    </row>
    <row r="817" spans="10:11">
      <c r="J817" s="18"/>
      <c r="K817" s="18"/>
    </row>
    <row r="818" spans="10:11">
      <c r="J818" s="18"/>
      <c r="K818" s="18"/>
    </row>
    <row r="819" spans="10:11">
      <c r="J819" s="18"/>
      <c r="K819" s="18"/>
    </row>
    <row r="820" spans="10:11">
      <c r="J820" s="18"/>
      <c r="K820" s="18"/>
    </row>
    <row r="821" spans="10:11">
      <c r="J821" s="18"/>
      <c r="K821" s="18"/>
    </row>
    <row r="822" spans="10:11">
      <c r="J822" s="18"/>
      <c r="K822" s="18"/>
    </row>
    <row r="823" spans="10:11">
      <c r="J823" s="18"/>
      <c r="K823" s="18"/>
    </row>
    <row r="824" spans="10:11">
      <c r="J824" s="18"/>
      <c r="K824" s="18"/>
    </row>
    <row r="825" spans="10:11">
      <c r="J825" s="18"/>
      <c r="K825" s="18"/>
    </row>
    <row r="826" spans="10:11">
      <c r="J826" s="18"/>
      <c r="K826" s="18"/>
    </row>
    <row r="827" spans="10:11">
      <c r="J827" s="18"/>
      <c r="K827" s="18"/>
    </row>
    <row r="828" spans="10:11">
      <c r="J828" s="18"/>
      <c r="K828" s="18"/>
    </row>
    <row r="829" spans="10:11">
      <c r="J829" s="18"/>
      <c r="K829" s="18"/>
    </row>
    <row r="830" spans="10:11">
      <c r="J830" s="18"/>
      <c r="K830" s="18"/>
    </row>
    <row r="831" spans="10:11">
      <c r="J831" s="18"/>
      <c r="K831" s="18"/>
    </row>
    <row r="832" spans="10:11">
      <c r="J832" s="18"/>
      <c r="K832" s="18"/>
    </row>
    <row r="833" spans="10:11">
      <c r="J833" s="18"/>
      <c r="K833" s="18"/>
    </row>
    <row r="834" spans="10:11">
      <c r="J834" s="18"/>
      <c r="K834" s="18"/>
    </row>
    <row r="835" spans="10:11">
      <c r="J835" s="18"/>
      <c r="K835" s="18"/>
    </row>
    <row r="836" spans="10:11">
      <c r="J836" s="18"/>
      <c r="K836" s="18"/>
    </row>
    <row r="837" spans="10:11">
      <c r="J837" s="18"/>
      <c r="K837" s="18"/>
    </row>
    <row r="838" spans="10:11">
      <c r="J838" s="18"/>
      <c r="K838" s="18"/>
    </row>
    <row r="839" spans="10:11">
      <c r="J839" s="18"/>
      <c r="K839" s="18"/>
    </row>
    <row r="840" spans="10:11">
      <c r="J840" s="18"/>
      <c r="K840" s="18"/>
    </row>
    <row r="841" spans="10:11">
      <c r="J841" s="18"/>
      <c r="K841" s="18"/>
    </row>
    <row r="842" spans="10:11">
      <c r="J842" s="18"/>
      <c r="K842" s="18"/>
    </row>
    <row r="843" spans="10:11">
      <c r="J843" s="18"/>
      <c r="K843" s="18"/>
    </row>
    <row r="844" spans="10:11">
      <c r="J844" s="18"/>
      <c r="K844" s="18"/>
    </row>
    <row r="845" spans="10:11">
      <c r="J845" s="18"/>
      <c r="K845" s="18"/>
    </row>
    <row r="846" spans="10:11">
      <c r="J846" s="18"/>
      <c r="K846" s="18"/>
    </row>
    <row r="847" spans="10:11">
      <c r="J847" s="18"/>
      <c r="K847" s="18"/>
    </row>
    <row r="848" spans="10:11">
      <c r="J848" s="18"/>
      <c r="K848" s="18"/>
    </row>
    <row r="849" spans="10:11">
      <c r="J849" s="18"/>
      <c r="K849" s="18"/>
    </row>
    <row r="850" spans="10:11">
      <c r="J850" s="18"/>
      <c r="K850" s="18"/>
    </row>
    <row r="851" spans="10:11">
      <c r="J851" s="18"/>
      <c r="K851" s="18"/>
    </row>
    <row r="852" spans="10:11">
      <c r="J852" s="18"/>
      <c r="K852" s="18"/>
    </row>
    <row r="853" spans="10:11">
      <c r="J853" s="18"/>
      <c r="K853" s="18"/>
    </row>
    <row r="854" spans="10:11">
      <c r="J854" s="18"/>
      <c r="K854" s="18"/>
    </row>
    <row r="855" spans="10:11">
      <c r="J855" s="18"/>
      <c r="K855" s="18"/>
    </row>
    <row r="856" spans="10:11">
      <c r="J856" s="18"/>
      <c r="K856" s="18"/>
    </row>
    <row r="857" spans="10:11">
      <c r="J857" s="18"/>
      <c r="K857" s="18"/>
    </row>
    <row r="858" spans="10:11">
      <c r="J858" s="18"/>
      <c r="K858" s="18"/>
    </row>
    <row r="859" spans="10:11">
      <c r="J859" s="18"/>
      <c r="K859" s="18"/>
    </row>
    <row r="860" spans="10:11">
      <c r="J860" s="18"/>
      <c r="K860" s="18"/>
    </row>
    <row r="861" spans="10:11">
      <c r="J861" s="18"/>
      <c r="K861" s="18"/>
    </row>
    <row r="862" spans="10:11">
      <c r="J862" s="18"/>
      <c r="K862" s="18"/>
    </row>
    <row r="863" spans="10:11">
      <c r="J863" s="18"/>
      <c r="K863" s="18"/>
    </row>
    <row r="864" spans="10:11">
      <c r="J864" s="18"/>
      <c r="K864" s="18"/>
    </row>
    <row r="865" spans="10:11">
      <c r="J865" s="18"/>
      <c r="K865" s="18"/>
    </row>
    <row r="866" spans="10:11">
      <c r="J866" s="18"/>
      <c r="K866" s="18"/>
    </row>
    <row r="867" spans="10:11">
      <c r="J867" s="18"/>
      <c r="K867" s="18"/>
    </row>
    <row r="868" spans="10:11">
      <c r="J868" s="18"/>
      <c r="K868" s="18"/>
    </row>
    <row r="869" spans="10:11">
      <c r="J869" s="18"/>
      <c r="K869" s="18"/>
    </row>
    <row r="870" spans="10:11">
      <c r="J870" s="18"/>
      <c r="K870" s="18"/>
    </row>
    <row r="871" spans="10:11">
      <c r="J871" s="18"/>
      <c r="K871" s="18"/>
    </row>
    <row r="872" spans="10:11">
      <c r="J872" s="18"/>
      <c r="K872" s="18"/>
    </row>
    <row r="873" spans="10:11">
      <c r="J873" s="18"/>
      <c r="K873" s="18"/>
    </row>
    <row r="874" spans="10:11">
      <c r="J874" s="18"/>
      <c r="K874" s="18"/>
    </row>
    <row r="875" spans="10:11">
      <c r="J875" s="18"/>
      <c r="K875" s="18"/>
    </row>
    <row r="876" spans="10:11">
      <c r="J876" s="18"/>
      <c r="K876" s="18"/>
    </row>
    <row r="877" spans="10:11">
      <c r="J877" s="18"/>
      <c r="K877" s="18"/>
    </row>
    <row r="878" spans="10:11">
      <c r="J878" s="18"/>
      <c r="K878" s="18"/>
    </row>
    <row r="879" spans="10:11">
      <c r="J879" s="18"/>
      <c r="K879" s="18"/>
    </row>
    <row r="880" spans="10:11">
      <c r="J880" s="18"/>
      <c r="K880" s="18"/>
    </row>
    <row r="881" spans="10:11">
      <c r="J881" s="18"/>
      <c r="K881" s="18"/>
    </row>
    <row r="882" spans="10:11">
      <c r="J882" s="18"/>
      <c r="K882" s="18"/>
    </row>
    <row r="883" spans="10:11">
      <c r="J883" s="18"/>
      <c r="K883" s="18"/>
    </row>
    <row r="884" spans="10:11">
      <c r="J884" s="18"/>
      <c r="K884" s="18"/>
    </row>
    <row r="885" spans="10:11">
      <c r="J885" s="18"/>
      <c r="K885" s="18"/>
    </row>
    <row r="886" spans="10:11">
      <c r="J886" s="18"/>
      <c r="K886" s="18"/>
    </row>
    <row r="887" spans="10:11">
      <c r="J887" s="18"/>
      <c r="K887" s="18"/>
    </row>
    <row r="888" spans="10:11">
      <c r="J888" s="18"/>
      <c r="K888" s="18"/>
    </row>
    <row r="889" spans="10:11">
      <c r="J889" s="18"/>
      <c r="K889" s="18"/>
    </row>
    <row r="890" spans="10:11">
      <c r="J890" s="18"/>
      <c r="K890" s="18"/>
    </row>
    <row r="891" spans="10:11">
      <c r="J891" s="18"/>
      <c r="K891" s="18"/>
    </row>
    <row r="892" spans="10:11">
      <c r="J892" s="18"/>
      <c r="K892" s="18"/>
    </row>
    <row r="893" spans="10:11">
      <c r="J893" s="18"/>
      <c r="K893" s="18"/>
    </row>
    <row r="894" spans="10:11">
      <c r="J894" s="18"/>
      <c r="K894" s="18"/>
    </row>
    <row r="895" spans="10:11">
      <c r="J895" s="18"/>
      <c r="K895" s="18"/>
    </row>
    <row r="896" spans="10:11">
      <c r="J896" s="18"/>
      <c r="K896" s="18"/>
    </row>
    <row r="897" spans="10:11">
      <c r="J897" s="18"/>
      <c r="K897" s="18"/>
    </row>
    <row r="898" spans="10:11">
      <c r="J898" s="18"/>
      <c r="K898" s="18"/>
    </row>
    <row r="899" spans="10:11">
      <c r="J899" s="18"/>
      <c r="K899" s="18"/>
    </row>
    <row r="900" spans="10:11">
      <c r="J900" s="18"/>
      <c r="K900" s="18"/>
    </row>
    <row r="901" spans="10:11">
      <c r="J901" s="18"/>
      <c r="K901" s="18"/>
    </row>
    <row r="902" spans="10:11">
      <c r="J902" s="18"/>
      <c r="K902" s="18"/>
    </row>
    <row r="903" spans="10:11">
      <c r="J903" s="18"/>
      <c r="K903" s="18"/>
    </row>
    <row r="904" spans="10:11">
      <c r="J904" s="18"/>
      <c r="K904" s="18"/>
    </row>
    <row r="905" spans="10:11">
      <c r="J905" s="18"/>
      <c r="K905" s="18"/>
    </row>
    <row r="906" spans="10:11">
      <c r="J906" s="18"/>
      <c r="K906" s="18"/>
    </row>
    <row r="907" spans="10:11">
      <c r="J907" s="18"/>
      <c r="K907" s="18"/>
    </row>
    <row r="908" spans="10:11">
      <c r="J908" s="18"/>
      <c r="K908" s="18"/>
    </row>
    <row r="909" spans="10:11">
      <c r="J909" s="18"/>
      <c r="K909" s="18"/>
    </row>
    <row r="910" spans="10:11">
      <c r="J910" s="18"/>
      <c r="K910" s="18"/>
    </row>
    <row r="911" spans="10:11">
      <c r="J911" s="18"/>
      <c r="K911" s="18"/>
    </row>
    <row r="912" spans="10:11">
      <c r="J912" s="18"/>
      <c r="K912" s="18"/>
    </row>
    <row r="913" spans="10:11">
      <c r="J913" s="18"/>
      <c r="K913" s="18"/>
    </row>
    <row r="914" spans="10:11">
      <c r="J914" s="18"/>
      <c r="K914" s="18"/>
    </row>
    <row r="915" spans="10:11">
      <c r="J915" s="18"/>
      <c r="K915" s="18"/>
    </row>
    <row r="916" spans="10:11">
      <c r="J916" s="18"/>
      <c r="K916" s="18"/>
    </row>
    <row r="917" spans="10:11">
      <c r="J917" s="18"/>
      <c r="K917" s="18"/>
    </row>
    <row r="918" spans="10:11">
      <c r="J918" s="18"/>
      <c r="K918" s="18"/>
    </row>
    <row r="919" spans="10:11">
      <c r="J919" s="18"/>
      <c r="K919" s="18"/>
    </row>
    <row r="920" spans="10:11">
      <c r="J920" s="18"/>
      <c r="K920" s="18"/>
    </row>
    <row r="921" spans="10:11">
      <c r="J921" s="18"/>
      <c r="K921" s="18"/>
    </row>
    <row r="922" spans="10:11">
      <c r="J922" s="18"/>
      <c r="K922" s="18"/>
    </row>
    <row r="923" spans="10:11">
      <c r="J923" s="18"/>
      <c r="K923" s="18"/>
    </row>
    <row r="924" spans="10:11">
      <c r="J924" s="18"/>
      <c r="K924" s="18"/>
    </row>
    <row r="925" spans="10:11">
      <c r="J925" s="18"/>
      <c r="K925" s="18"/>
    </row>
    <row r="926" spans="10:11">
      <c r="J926" s="18"/>
      <c r="K926" s="18"/>
    </row>
    <row r="927" spans="10:11">
      <c r="J927" s="18"/>
      <c r="K927" s="18"/>
    </row>
    <row r="928" spans="10:11">
      <c r="J928" s="18"/>
      <c r="K928" s="18"/>
    </row>
    <row r="929" spans="10:11">
      <c r="J929" s="18"/>
      <c r="K929" s="18"/>
    </row>
    <row r="930" spans="10:11">
      <c r="J930" s="18"/>
      <c r="K930" s="18"/>
    </row>
    <row r="931" spans="10:11">
      <c r="J931" s="18"/>
      <c r="K931" s="18"/>
    </row>
    <row r="932" spans="10:11">
      <c r="J932" s="18"/>
      <c r="K932" s="18"/>
    </row>
    <row r="933" spans="10:11">
      <c r="J933" s="18"/>
      <c r="K933" s="18"/>
    </row>
    <row r="934" spans="10:11">
      <c r="J934" s="18"/>
      <c r="K934" s="18"/>
    </row>
    <row r="935" spans="10:11">
      <c r="J935" s="18"/>
      <c r="K935" s="18"/>
    </row>
    <row r="936" spans="10:11">
      <c r="J936" s="18"/>
      <c r="K936" s="18"/>
    </row>
    <row r="937" spans="10:11">
      <c r="J937" s="18"/>
      <c r="K937" s="18"/>
    </row>
    <row r="938" spans="10:11">
      <c r="J938" s="18"/>
      <c r="K938" s="18"/>
    </row>
    <row r="939" spans="10:11">
      <c r="J939" s="18"/>
      <c r="K939" s="18"/>
    </row>
    <row r="940" spans="10:11">
      <c r="J940" s="18"/>
      <c r="K940" s="18"/>
    </row>
    <row r="941" spans="10:11">
      <c r="J941" s="18"/>
      <c r="K941" s="18"/>
    </row>
    <row r="942" spans="10:11">
      <c r="J942" s="18"/>
      <c r="K942" s="18"/>
    </row>
    <row r="943" spans="10:11">
      <c r="J943" s="18"/>
      <c r="K943" s="18"/>
    </row>
    <row r="944" spans="10:11">
      <c r="J944" s="18"/>
      <c r="K944" s="18"/>
    </row>
    <row r="945" spans="10:11">
      <c r="J945" s="18"/>
      <c r="K945" s="18"/>
    </row>
    <row r="946" spans="10:11">
      <c r="J946" s="18"/>
      <c r="K946" s="18"/>
    </row>
    <row r="947" spans="10:11">
      <c r="J947" s="18"/>
      <c r="K947" s="18"/>
    </row>
    <row r="948" spans="10:11">
      <c r="J948" s="18"/>
      <c r="K948" s="18"/>
    </row>
    <row r="949" spans="10:11">
      <c r="J949" s="18"/>
      <c r="K949" s="18"/>
    </row>
    <row r="950" spans="10:11">
      <c r="J950" s="18"/>
      <c r="K950" s="18"/>
    </row>
    <row r="951" spans="10:11">
      <c r="J951" s="18"/>
      <c r="K951" s="18"/>
    </row>
    <row r="952" spans="10:11">
      <c r="J952" s="18"/>
      <c r="K952" s="18"/>
    </row>
    <row r="953" spans="10:11">
      <c r="J953" s="18"/>
      <c r="K953" s="18"/>
    </row>
    <row r="954" spans="10:11">
      <c r="J954" s="18"/>
      <c r="K954" s="18"/>
    </row>
    <row r="955" spans="10:11">
      <c r="J955" s="18"/>
      <c r="K955" s="18"/>
    </row>
    <row r="956" spans="10:11">
      <c r="J956" s="18"/>
      <c r="K956" s="18"/>
    </row>
    <row r="957" spans="10:11">
      <c r="J957" s="18"/>
      <c r="K957" s="18"/>
    </row>
    <row r="958" spans="10:11">
      <c r="J958" s="18"/>
      <c r="K958" s="18"/>
    </row>
    <row r="959" spans="10:11">
      <c r="J959" s="18"/>
      <c r="K959" s="18"/>
    </row>
    <row r="960" spans="10:11">
      <c r="J960" s="18"/>
      <c r="K960" s="18"/>
    </row>
    <row r="961" spans="10:11">
      <c r="J961" s="18"/>
      <c r="K961" s="18"/>
    </row>
    <row r="962" spans="10:11">
      <c r="J962" s="18"/>
      <c r="K962" s="18"/>
    </row>
    <row r="963" spans="10:11">
      <c r="J963" s="18"/>
      <c r="K963" s="18"/>
    </row>
    <row r="964" spans="10:11">
      <c r="J964" s="18"/>
      <c r="K964" s="18"/>
    </row>
    <row r="965" spans="10:11">
      <c r="J965" s="18"/>
      <c r="K965" s="18"/>
    </row>
    <row r="966" spans="10:11">
      <c r="J966" s="18"/>
      <c r="K966" s="18"/>
    </row>
    <row r="967" spans="10:11">
      <c r="J967" s="18"/>
      <c r="K967" s="18"/>
    </row>
    <row r="968" spans="10:11">
      <c r="J968" s="18"/>
      <c r="K968" s="18"/>
    </row>
    <row r="969" spans="10:11">
      <c r="J969" s="18"/>
      <c r="K969" s="18"/>
    </row>
    <row r="970" spans="10:11">
      <c r="J970" s="18"/>
      <c r="K970" s="18"/>
    </row>
    <row r="971" spans="10:11">
      <c r="J971" s="18"/>
      <c r="K971" s="18"/>
    </row>
    <row r="972" spans="10:11">
      <c r="J972" s="18"/>
      <c r="K972" s="18"/>
    </row>
    <row r="973" spans="10:11">
      <c r="J973" s="18"/>
      <c r="K973" s="18"/>
    </row>
    <row r="974" spans="10:11">
      <c r="J974" s="18"/>
      <c r="K974" s="18"/>
    </row>
    <row r="975" spans="10:11">
      <c r="J975" s="18"/>
      <c r="K975" s="18"/>
    </row>
    <row r="976" spans="10:11">
      <c r="J976" s="18"/>
      <c r="K976" s="18"/>
    </row>
    <row r="977" spans="10:11">
      <c r="J977" s="18"/>
      <c r="K977" s="18"/>
    </row>
    <row r="978" spans="10:11">
      <c r="J978" s="18"/>
      <c r="K978" s="18"/>
    </row>
    <row r="979" spans="10:11">
      <c r="J979" s="18"/>
      <c r="K979" s="18"/>
    </row>
    <row r="980" spans="10:11">
      <c r="J980" s="18"/>
      <c r="K980" s="18"/>
    </row>
    <row r="981" spans="10:11">
      <c r="J981" s="18"/>
      <c r="K981" s="18"/>
    </row>
    <row r="982" spans="10:11">
      <c r="J982" s="18"/>
      <c r="K982" s="18"/>
    </row>
    <row r="983" spans="10:11">
      <c r="J983" s="18"/>
      <c r="K983" s="18"/>
    </row>
    <row r="984" spans="10:11">
      <c r="J984" s="18"/>
      <c r="K984" s="18"/>
    </row>
    <row r="985" spans="10:11">
      <c r="J985" s="18"/>
      <c r="K985" s="18"/>
    </row>
    <row r="986" spans="10:11">
      <c r="J986" s="18"/>
      <c r="K986" s="18"/>
    </row>
    <row r="987" spans="10:11">
      <c r="J987" s="18"/>
      <c r="K987" s="18"/>
    </row>
    <row r="988" spans="10:11">
      <c r="J988" s="18"/>
      <c r="K988" s="18"/>
    </row>
    <row r="989" spans="10:11">
      <c r="J989" s="18"/>
      <c r="K989" s="18"/>
    </row>
    <row r="990" spans="10:11">
      <c r="J990" s="18"/>
      <c r="K990" s="18"/>
    </row>
    <row r="991" spans="10:11">
      <c r="J991" s="18"/>
      <c r="K991" s="18"/>
    </row>
    <row r="992" spans="10:11">
      <c r="J992" s="18"/>
      <c r="K992" s="18"/>
    </row>
    <row r="993" spans="10:11">
      <c r="J993" s="18"/>
      <c r="K993" s="18"/>
    </row>
    <row r="994" spans="10:11">
      <c r="J994" s="18"/>
      <c r="K994" s="18"/>
    </row>
    <row r="995" spans="10:11">
      <c r="J995" s="18"/>
      <c r="K995" s="18"/>
    </row>
    <row r="996" spans="10:11">
      <c r="J996" s="18"/>
      <c r="K996" s="18"/>
    </row>
    <row r="997" spans="10:11">
      <c r="J997" s="18"/>
      <c r="K997" s="18"/>
    </row>
    <row r="998" spans="10:11">
      <c r="J998" s="18"/>
      <c r="K998" s="18"/>
    </row>
    <row r="999" spans="10:11">
      <c r="J999" s="18"/>
      <c r="K999" s="18"/>
    </row>
    <row r="1000" spans="10:11">
      <c r="J1000" s="18"/>
      <c r="K1000" s="18"/>
    </row>
    <row r="1001" spans="10:11">
      <c r="J1001" s="18"/>
      <c r="K1001" s="18"/>
    </row>
  </sheetData>
  <conditionalFormatting sqref="J3:J1001">
    <cfRule type="colorScale" priority="1">
      <colorScale>
        <cfvo type="formula" val="P4"/>
        <cfvo type="formula" val="P5"/>
        <cfvo type="formula" val="P7"/>
        <color rgb="FF57BB8A"/>
        <color rgb="FFFFFFFF"/>
        <color rgb="FFE67C73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001"/>
  <sheetViews>
    <sheetView topLeftCell="A10" workbookViewId="0">
      <selection activeCell="H38" sqref="H38"/>
    </sheetView>
  </sheetViews>
  <sheetFormatPr defaultColWidth="12.5703125" defaultRowHeight="15.75" customHeight="1"/>
  <cols>
    <col min="1" max="1" width="12.5703125" style="8"/>
    <col min="2" max="2" width="0" style="3" hidden="1" customWidth="1"/>
    <col min="3" max="3" width="14.7109375" style="3" hidden="1" customWidth="1"/>
    <col min="4" max="4" width="28.7109375" style="30" customWidth="1"/>
    <col min="5" max="5" width="25.5703125" style="30" customWidth="1"/>
    <col min="6" max="6" width="14.28515625" style="19" customWidth="1"/>
    <col min="7" max="11" width="12.5703125" style="19" customWidth="1"/>
    <col min="12" max="18" width="12.5703125" style="19"/>
    <col min="19" max="16384" width="12.5703125" style="3"/>
  </cols>
  <sheetData>
    <row r="1" spans="1:18" s="11" customFormat="1" ht="12.75">
      <c r="A1" s="9" t="s">
        <v>0</v>
      </c>
      <c r="B1" s="10" t="s">
        <v>1</v>
      </c>
      <c r="C1" s="10" t="s">
        <v>2</v>
      </c>
      <c r="D1" s="21" t="s">
        <v>19</v>
      </c>
      <c r="E1" s="21" t="s">
        <v>20</v>
      </c>
      <c r="F1" s="12" t="s">
        <v>3</v>
      </c>
      <c r="G1" s="12" t="s">
        <v>4</v>
      </c>
      <c r="H1" s="12" t="s">
        <v>5</v>
      </c>
      <c r="I1" s="12" t="s">
        <v>6</v>
      </c>
      <c r="J1" s="13" t="s">
        <v>7</v>
      </c>
      <c r="K1" s="12" t="s">
        <v>8</v>
      </c>
      <c r="L1" s="12" t="s">
        <v>9</v>
      </c>
      <c r="M1" s="20"/>
      <c r="N1" s="12" t="s">
        <v>10</v>
      </c>
      <c r="O1" s="20"/>
      <c r="P1" s="20"/>
      <c r="Q1" s="20"/>
      <c r="R1" s="20"/>
    </row>
    <row r="2" spans="1:18" ht="12.75">
      <c r="A2" s="1" t="s">
        <v>38</v>
      </c>
      <c r="B2" s="2"/>
      <c r="C2" s="2"/>
      <c r="D2" s="22"/>
      <c r="E2" s="22"/>
      <c r="F2" s="14"/>
      <c r="G2" s="14"/>
      <c r="H2" s="14"/>
      <c r="I2" s="14"/>
      <c r="J2" s="15"/>
      <c r="K2" s="14"/>
      <c r="L2" s="14">
        <v>250</v>
      </c>
      <c r="N2" s="14"/>
    </row>
    <row r="3" spans="1:18" ht="15">
      <c r="A3" s="4">
        <v>45557</v>
      </c>
      <c r="B3" s="2" t="s">
        <v>11</v>
      </c>
      <c r="C3" s="2" t="s">
        <v>12</v>
      </c>
      <c r="D3" s="31" t="s">
        <v>52</v>
      </c>
      <c r="E3" s="31" t="s">
        <v>50</v>
      </c>
      <c r="F3" s="14" t="s">
        <v>16</v>
      </c>
      <c r="G3" s="14" t="s">
        <v>18</v>
      </c>
      <c r="H3" s="14">
        <v>3.35</v>
      </c>
      <c r="I3" s="14">
        <v>3.35</v>
      </c>
      <c r="J3" s="14">
        <v>5</v>
      </c>
      <c r="K3" s="14">
        <v>-5</v>
      </c>
      <c r="L3" s="18">
        <f>P3+K3</f>
        <v>245</v>
      </c>
      <c r="N3" s="2" t="s">
        <v>13</v>
      </c>
      <c r="O3" s="2" t="s">
        <v>15</v>
      </c>
      <c r="P3" s="6">
        <v>250</v>
      </c>
    </row>
    <row r="4" spans="1:18" ht="15">
      <c r="A4" s="4">
        <v>45557</v>
      </c>
      <c r="B4" s="2" t="s">
        <v>11</v>
      </c>
      <c r="C4" s="2" t="s">
        <v>12</v>
      </c>
      <c r="D4" s="31" t="s">
        <v>53</v>
      </c>
      <c r="E4" s="31" t="s">
        <v>42</v>
      </c>
      <c r="F4" s="14" t="s">
        <v>16</v>
      </c>
      <c r="G4" s="19" t="s">
        <v>18</v>
      </c>
      <c r="H4" s="19">
        <v>6</v>
      </c>
      <c r="I4" s="19">
        <v>6</v>
      </c>
      <c r="J4" s="14">
        <v>5</v>
      </c>
      <c r="K4" s="14">
        <v>-5</v>
      </c>
      <c r="L4" s="18">
        <f t="shared" ref="L4:L67" si="0">L3+K4</f>
        <v>240</v>
      </c>
      <c r="N4" s="2" t="s">
        <v>14</v>
      </c>
      <c r="O4" s="7">
        <v>2</v>
      </c>
      <c r="P4" s="5">
        <f>P3*0.02</f>
        <v>5</v>
      </c>
    </row>
    <row r="5" spans="1:18" ht="15">
      <c r="A5" s="4">
        <v>45557</v>
      </c>
      <c r="B5" s="2" t="s">
        <v>11</v>
      </c>
      <c r="C5" s="2" t="s">
        <v>12</v>
      </c>
      <c r="D5" s="31" t="s">
        <v>54</v>
      </c>
      <c r="E5" s="31" t="s">
        <v>43</v>
      </c>
      <c r="F5" s="14" t="s">
        <v>16</v>
      </c>
      <c r="G5" s="19" t="s">
        <v>18</v>
      </c>
      <c r="H5" s="19">
        <v>3.9</v>
      </c>
      <c r="I5" s="19">
        <v>3.9</v>
      </c>
      <c r="J5" s="14">
        <v>5</v>
      </c>
      <c r="K5" s="14">
        <v>-5</v>
      </c>
      <c r="L5" s="18">
        <f t="shared" si="0"/>
        <v>235</v>
      </c>
      <c r="N5" s="5"/>
      <c r="O5" s="7">
        <v>3</v>
      </c>
      <c r="P5" s="5">
        <f>P3*0.03</f>
        <v>7.5</v>
      </c>
    </row>
    <row r="6" spans="1:18" ht="15">
      <c r="A6" s="4">
        <v>45557</v>
      </c>
      <c r="B6" s="2" t="s">
        <v>11</v>
      </c>
      <c r="C6" s="2" t="s">
        <v>12</v>
      </c>
      <c r="D6" s="31" t="s">
        <v>55</v>
      </c>
      <c r="E6" s="31" t="s">
        <v>44</v>
      </c>
      <c r="F6" s="14" t="s">
        <v>16</v>
      </c>
      <c r="G6" s="19" t="s">
        <v>18</v>
      </c>
      <c r="H6" s="19">
        <v>3.41</v>
      </c>
      <c r="I6" s="19">
        <v>3.41</v>
      </c>
      <c r="J6" s="14">
        <v>5</v>
      </c>
      <c r="K6" s="14">
        <v>-5</v>
      </c>
      <c r="L6" s="18">
        <f t="shared" si="0"/>
        <v>230</v>
      </c>
      <c r="N6" s="5"/>
      <c r="O6" s="7">
        <v>4</v>
      </c>
      <c r="P6" s="5">
        <f>P3*0.04</f>
        <v>10</v>
      </c>
    </row>
    <row r="7" spans="1:18" ht="15">
      <c r="A7" s="4">
        <v>45557</v>
      </c>
      <c r="B7" s="2" t="s">
        <v>11</v>
      </c>
      <c r="C7" s="2" t="s">
        <v>12</v>
      </c>
      <c r="D7" s="31" t="s">
        <v>56</v>
      </c>
      <c r="E7" s="31" t="s">
        <v>45</v>
      </c>
      <c r="F7" s="14" t="s">
        <v>16</v>
      </c>
      <c r="G7" s="19" t="s">
        <v>17</v>
      </c>
      <c r="H7" s="19">
        <v>3.15</v>
      </c>
      <c r="I7" s="19">
        <v>3.15</v>
      </c>
      <c r="J7" s="14">
        <v>5</v>
      </c>
      <c r="K7" s="14">
        <f>J7*I7*95%</f>
        <v>14.962499999999999</v>
      </c>
      <c r="L7" s="18">
        <f t="shared" si="0"/>
        <v>244.96250000000001</v>
      </c>
      <c r="N7" s="5"/>
      <c r="O7" s="7">
        <v>5</v>
      </c>
      <c r="P7" s="5">
        <f>P3*0.05</f>
        <v>12.5</v>
      </c>
    </row>
    <row r="8" spans="1:18" ht="15">
      <c r="A8" s="4">
        <v>45557</v>
      </c>
      <c r="B8" s="2" t="s">
        <v>11</v>
      </c>
      <c r="C8" s="2" t="s">
        <v>12</v>
      </c>
      <c r="D8" s="31" t="s">
        <v>57</v>
      </c>
      <c r="E8" s="31" t="s">
        <v>46</v>
      </c>
      <c r="F8" s="14" t="s">
        <v>16</v>
      </c>
      <c r="G8" s="19" t="s">
        <v>17</v>
      </c>
      <c r="H8" s="19">
        <v>3.4</v>
      </c>
      <c r="I8" s="19">
        <v>3.4</v>
      </c>
      <c r="J8" s="14">
        <v>5</v>
      </c>
      <c r="K8" s="14">
        <f>J8*I8*95%</f>
        <v>16.149999999999999</v>
      </c>
      <c r="L8" s="18">
        <f t="shared" si="0"/>
        <v>261.11250000000001</v>
      </c>
    </row>
    <row r="9" spans="1:18" ht="15">
      <c r="A9" s="4">
        <v>45557</v>
      </c>
      <c r="B9" s="2" t="s">
        <v>11</v>
      </c>
      <c r="C9" s="2" t="s">
        <v>12</v>
      </c>
      <c r="D9" s="31" t="s">
        <v>58</v>
      </c>
      <c r="E9" s="31" t="s">
        <v>47</v>
      </c>
      <c r="F9" s="14" t="s">
        <v>16</v>
      </c>
      <c r="G9" s="19" t="s">
        <v>17</v>
      </c>
      <c r="H9" s="19">
        <v>2.9</v>
      </c>
      <c r="I9" s="19">
        <v>2.9</v>
      </c>
      <c r="J9" s="14">
        <v>5</v>
      </c>
      <c r="K9" s="14">
        <f>J9*I9*95%</f>
        <v>13.774999999999999</v>
      </c>
      <c r="L9" s="18">
        <f t="shared" si="0"/>
        <v>274.88749999999999</v>
      </c>
    </row>
    <row r="10" spans="1:18" ht="15">
      <c r="A10" s="4">
        <v>45557</v>
      </c>
      <c r="B10" s="2" t="s">
        <v>11</v>
      </c>
      <c r="C10" s="2" t="s">
        <v>12</v>
      </c>
      <c r="D10" s="31" t="s">
        <v>59</v>
      </c>
      <c r="E10" s="31" t="s">
        <v>48</v>
      </c>
      <c r="F10" s="14" t="s">
        <v>16</v>
      </c>
      <c r="G10" s="19" t="s">
        <v>18</v>
      </c>
      <c r="H10" s="19">
        <v>12.93</v>
      </c>
      <c r="I10" s="19">
        <v>12.93</v>
      </c>
      <c r="J10" s="14">
        <v>5</v>
      </c>
      <c r="K10" s="14">
        <v>-5</v>
      </c>
      <c r="L10" s="18">
        <f t="shared" si="0"/>
        <v>269.88749999999999</v>
      </c>
    </row>
    <row r="11" spans="1:18" ht="15">
      <c r="A11" s="4">
        <v>45557</v>
      </c>
      <c r="B11" s="2" t="s">
        <v>11</v>
      </c>
      <c r="C11" s="2" t="s">
        <v>12</v>
      </c>
      <c r="D11" s="31" t="s">
        <v>51</v>
      </c>
      <c r="E11" s="31" t="s">
        <v>53</v>
      </c>
      <c r="F11" s="14" t="s">
        <v>16</v>
      </c>
      <c r="G11" s="19" t="s">
        <v>18</v>
      </c>
      <c r="H11" s="19">
        <v>3.8</v>
      </c>
      <c r="I11" s="19">
        <v>3.8</v>
      </c>
      <c r="J11" s="14">
        <v>5</v>
      </c>
      <c r="K11" s="14">
        <v>-5</v>
      </c>
      <c r="L11" s="18">
        <f t="shared" si="0"/>
        <v>264.88749999999999</v>
      </c>
    </row>
    <row r="12" spans="1:18" ht="15">
      <c r="A12" s="4">
        <v>45557</v>
      </c>
      <c r="B12" s="2" t="s">
        <v>11</v>
      </c>
      <c r="C12" s="2" t="s">
        <v>12</v>
      </c>
      <c r="D12" s="31" t="s">
        <v>42</v>
      </c>
      <c r="E12" s="31" t="s">
        <v>56</v>
      </c>
      <c r="F12" s="14" t="s">
        <v>16</v>
      </c>
      <c r="G12" s="19" t="s">
        <v>18</v>
      </c>
      <c r="H12" s="19">
        <v>6.25</v>
      </c>
      <c r="I12" s="19">
        <v>6.25</v>
      </c>
      <c r="J12" s="14">
        <v>5</v>
      </c>
      <c r="K12" s="14">
        <v>-5</v>
      </c>
      <c r="L12" s="18">
        <f t="shared" si="0"/>
        <v>259.88749999999999</v>
      </c>
    </row>
    <row r="13" spans="1:18" ht="15">
      <c r="A13" s="4">
        <v>45560</v>
      </c>
      <c r="B13" s="2" t="s">
        <v>11</v>
      </c>
      <c r="C13" s="2" t="s">
        <v>12</v>
      </c>
      <c r="D13" s="31" t="s">
        <v>43</v>
      </c>
      <c r="E13" s="31" t="s">
        <v>57</v>
      </c>
      <c r="F13" s="14" t="s">
        <v>16</v>
      </c>
      <c r="G13" s="19" t="s">
        <v>18</v>
      </c>
      <c r="H13" s="19">
        <v>4.8</v>
      </c>
      <c r="I13" s="19">
        <v>4.8</v>
      </c>
      <c r="J13" s="18">
        <v>5</v>
      </c>
      <c r="K13" s="18">
        <v>-5</v>
      </c>
      <c r="L13" s="18">
        <f t="shared" si="0"/>
        <v>254.88749999999999</v>
      </c>
    </row>
    <row r="14" spans="1:18" ht="15">
      <c r="A14" s="4">
        <v>45560</v>
      </c>
      <c r="B14" s="2" t="s">
        <v>11</v>
      </c>
      <c r="C14" s="2" t="s">
        <v>12</v>
      </c>
      <c r="D14" s="31" t="s">
        <v>45</v>
      </c>
      <c r="E14" s="31" t="s">
        <v>52</v>
      </c>
      <c r="F14" s="14" t="s">
        <v>16</v>
      </c>
      <c r="G14" s="19" t="s">
        <v>17</v>
      </c>
      <c r="H14" s="19">
        <v>3.5</v>
      </c>
      <c r="I14" s="19">
        <v>3.5</v>
      </c>
      <c r="J14" s="18">
        <v>5</v>
      </c>
      <c r="K14" s="18">
        <f>J14*I14*95%</f>
        <v>16.625</v>
      </c>
      <c r="L14" s="18">
        <f t="shared" si="0"/>
        <v>271.51249999999999</v>
      </c>
    </row>
    <row r="15" spans="1:18" ht="15">
      <c r="A15" s="4">
        <v>45560</v>
      </c>
      <c r="B15" s="2" t="s">
        <v>11</v>
      </c>
      <c r="C15" s="2" t="s">
        <v>12</v>
      </c>
      <c r="D15" s="31" t="s">
        <v>46</v>
      </c>
      <c r="E15" s="31" t="s">
        <v>59</v>
      </c>
      <c r="F15" s="14" t="s">
        <v>16</v>
      </c>
      <c r="G15" s="19" t="s">
        <v>18</v>
      </c>
      <c r="H15" s="19">
        <v>8.6</v>
      </c>
      <c r="I15" s="19">
        <v>8.6</v>
      </c>
      <c r="J15" s="18">
        <v>5</v>
      </c>
      <c r="K15" s="18">
        <v>-5</v>
      </c>
      <c r="L15" s="18">
        <f t="shared" si="0"/>
        <v>266.51249999999999</v>
      </c>
    </row>
    <row r="16" spans="1:18" ht="15">
      <c r="A16" s="4">
        <v>45560</v>
      </c>
      <c r="B16" s="2" t="s">
        <v>11</v>
      </c>
      <c r="C16" s="2" t="s">
        <v>12</v>
      </c>
      <c r="D16" s="31" t="s">
        <v>49</v>
      </c>
      <c r="E16" s="31" t="s">
        <v>58</v>
      </c>
      <c r="F16" s="14" t="s">
        <v>16</v>
      </c>
      <c r="G16" s="19" t="s">
        <v>18</v>
      </c>
      <c r="H16" s="19">
        <v>3.25</v>
      </c>
      <c r="I16" s="19">
        <v>3.25</v>
      </c>
      <c r="J16" s="18">
        <v>5</v>
      </c>
      <c r="K16" s="18">
        <v>-5</v>
      </c>
      <c r="L16" s="18">
        <f t="shared" si="0"/>
        <v>261.51249999999999</v>
      </c>
    </row>
    <row r="17" spans="1:12" ht="15">
      <c r="A17" s="4">
        <v>45560</v>
      </c>
      <c r="B17" s="2" t="s">
        <v>11</v>
      </c>
      <c r="C17" s="2" t="s">
        <v>12</v>
      </c>
      <c r="D17" s="31" t="s">
        <v>47</v>
      </c>
      <c r="E17" s="31" t="s">
        <v>54</v>
      </c>
      <c r="F17" s="14" t="s">
        <v>16</v>
      </c>
      <c r="G17" s="19" t="s">
        <v>17</v>
      </c>
      <c r="H17" s="19">
        <v>3.85</v>
      </c>
      <c r="I17" s="19">
        <v>3.85</v>
      </c>
      <c r="J17" s="18">
        <v>5</v>
      </c>
      <c r="K17" s="18">
        <f>J17*I17*95%</f>
        <v>18.287499999999998</v>
      </c>
      <c r="L17" s="18">
        <f t="shared" si="0"/>
        <v>279.8</v>
      </c>
    </row>
    <row r="18" spans="1:12" ht="15">
      <c r="A18" s="4">
        <v>45560</v>
      </c>
      <c r="B18" s="2" t="s">
        <v>11</v>
      </c>
      <c r="C18" s="2" t="s">
        <v>12</v>
      </c>
      <c r="D18" s="31" t="s">
        <v>48</v>
      </c>
      <c r="E18" s="31" t="s">
        <v>55</v>
      </c>
      <c r="F18" s="14" t="s">
        <v>16</v>
      </c>
      <c r="G18" s="19" t="s">
        <v>17</v>
      </c>
      <c r="H18" s="19">
        <v>3.5</v>
      </c>
      <c r="I18" s="19">
        <v>3.5</v>
      </c>
      <c r="J18" s="18">
        <v>5</v>
      </c>
      <c r="K18" s="18">
        <f>J18*I18*95%</f>
        <v>16.625</v>
      </c>
      <c r="L18" s="18">
        <f t="shared" si="0"/>
        <v>296.42500000000001</v>
      </c>
    </row>
    <row r="19" spans="1:12" ht="15">
      <c r="A19" s="4">
        <v>45560</v>
      </c>
      <c r="B19" s="2" t="s">
        <v>11</v>
      </c>
      <c r="C19" s="2" t="s">
        <v>12</v>
      </c>
      <c r="D19" s="31" t="s">
        <v>50</v>
      </c>
      <c r="E19" s="31" t="s">
        <v>44</v>
      </c>
      <c r="F19" s="14" t="s">
        <v>16</v>
      </c>
      <c r="G19" s="19" t="s">
        <v>18</v>
      </c>
      <c r="H19" s="19">
        <v>7.8</v>
      </c>
      <c r="I19" s="19">
        <v>7.8</v>
      </c>
      <c r="J19" s="18">
        <v>5</v>
      </c>
      <c r="K19" s="18">
        <v>-5</v>
      </c>
      <c r="L19" s="18">
        <f t="shared" si="0"/>
        <v>291.42500000000001</v>
      </c>
    </row>
    <row r="20" spans="1:12" ht="15">
      <c r="A20" s="4">
        <v>45560</v>
      </c>
      <c r="B20" s="2" t="s">
        <v>11</v>
      </c>
      <c r="C20" s="2" t="s">
        <v>12</v>
      </c>
      <c r="D20" s="31" t="s">
        <v>44</v>
      </c>
      <c r="E20" s="31" t="s">
        <v>48</v>
      </c>
      <c r="F20" s="14" t="s">
        <v>16</v>
      </c>
      <c r="G20" s="19" t="s">
        <v>17</v>
      </c>
      <c r="H20" s="19">
        <v>3.2</v>
      </c>
      <c r="I20" s="19">
        <v>3.2</v>
      </c>
      <c r="J20" s="18">
        <v>5</v>
      </c>
      <c r="K20" s="18">
        <f>J20*I20*95%</f>
        <v>15.2</v>
      </c>
      <c r="L20" s="18">
        <f t="shared" si="0"/>
        <v>306.625</v>
      </c>
    </row>
    <row r="21" spans="1:12" ht="15">
      <c r="A21" s="4">
        <v>45560</v>
      </c>
      <c r="B21" s="2" t="s">
        <v>11</v>
      </c>
      <c r="C21" s="2" t="s">
        <v>12</v>
      </c>
      <c r="D21" s="31" t="s">
        <v>54</v>
      </c>
      <c r="E21" s="31" t="s">
        <v>42</v>
      </c>
      <c r="F21" s="14" t="s">
        <v>16</v>
      </c>
      <c r="G21" s="19" t="s">
        <v>17</v>
      </c>
      <c r="H21" s="19">
        <v>7.6</v>
      </c>
      <c r="I21" s="19">
        <v>7.6</v>
      </c>
      <c r="J21" s="18">
        <v>5</v>
      </c>
      <c r="K21" s="18">
        <f>J21*I21*95%</f>
        <v>36.1</v>
      </c>
      <c r="L21" s="18">
        <f t="shared" si="0"/>
        <v>342.72500000000002</v>
      </c>
    </row>
    <row r="22" spans="1:12" ht="15">
      <c r="A22" s="4">
        <v>45560</v>
      </c>
      <c r="B22" s="2" t="s">
        <v>11</v>
      </c>
      <c r="C22" s="2" t="s">
        <v>12</v>
      </c>
      <c r="D22" s="31" t="s">
        <v>50</v>
      </c>
      <c r="E22" s="31" t="s">
        <v>43</v>
      </c>
      <c r="F22" s="14" t="s">
        <v>16</v>
      </c>
      <c r="G22" s="19" t="s">
        <v>18</v>
      </c>
      <c r="H22" s="19">
        <v>4.5</v>
      </c>
      <c r="I22" s="19">
        <v>7.6</v>
      </c>
      <c r="J22" s="18">
        <v>5</v>
      </c>
      <c r="K22" s="18">
        <v>-5</v>
      </c>
      <c r="L22" s="18">
        <f t="shared" si="0"/>
        <v>337.72500000000002</v>
      </c>
    </row>
    <row r="23" spans="1:12" ht="15">
      <c r="A23" s="4">
        <v>45564</v>
      </c>
      <c r="B23" s="2" t="s">
        <v>11</v>
      </c>
      <c r="C23" s="2" t="s">
        <v>12</v>
      </c>
      <c r="D23" s="31" t="s">
        <v>52</v>
      </c>
      <c r="E23" s="31" t="s">
        <v>53</v>
      </c>
      <c r="F23" s="14" t="s">
        <v>16</v>
      </c>
      <c r="G23" s="19" t="s">
        <v>17</v>
      </c>
      <c r="H23" s="19">
        <v>4.8</v>
      </c>
      <c r="I23" s="19">
        <v>4.8</v>
      </c>
      <c r="J23" s="18">
        <v>5</v>
      </c>
      <c r="K23" s="18">
        <f>J23*I23*95%</f>
        <v>22.799999999999997</v>
      </c>
      <c r="L23" s="18">
        <f t="shared" si="0"/>
        <v>360.52500000000003</v>
      </c>
    </row>
    <row r="24" spans="1:12" ht="15">
      <c r="A24" s="4">
        <v>45564</v>
      </c>
      <c r="B24" s="2" t="s">
        <v>11</v>
      </c>
      <c r="C24" s="2" t="s">
        <v>12</v>
      </c>
      <c r="D24" s="31" t="s">
        <v>59</v>
      </c>
      <c r="E24" s="31" t="s">
        <v>45</v>
      </c>
      <c r="F24" s="14" t="s">
        <v>16</v>
      </c>
      <c r="G24" s="19" t="s">
        <v>18</v>
      </c>
      <c r="H24" s="19">
        <v>3.8</v>
      </c>
      <c r="I24" s="19">
        <v>3.8</v>
      </c>
      <c r="J24" s="18">
        <v>5</v>
      </c>
      <c r="K24" s="18">
        <v>-5</v>
      </c>
      <c r="L24" s="18">
        <f t="shared" si="0"/>
        <v>355.52500000000003</v>
      </c>
    </row>
    <row r="25" spans="1:12" ht="15">
      <c r="A25" s="4">
        <v>45564</v>
      </c>
      <c r="B25" s="2" t="s">
        <v>11</v>
      </c>
      <c r="C25" s="2" t="s">
        <v>12</v>
      </c>
      <c r="D25" s="31" t="s">
        <v>55</v>
      </c>
      <c r="E25" s="31" t="s">
        <v>46</v>
      </c>
      <c r="F25" s="14" t="s">
        <v>16</v>
      </c>
      <c r="G25" s="19" t="s">
        <v>18</v>
      </c>
      <c r="H25" s="19">
        <v>3.3</v>
      </c>
      <c r="I25" s="19">
        <v>3.3</v>
      </c>
      <c r="J25" s="18">
        <v>5</v>
      </c>
      <c r="K25" s="18">
        <v>-5</v>
      </c>
      <c r="L25" s="18">
        <f t="shared" si="0"/>
        <v>350.52500000000003</v>
      </c>
    </row>
    <row r="26" spans="1:12" ht="15">
      <c r="A26" s="4">
        <v>45564</v>
      </c>
      <c r="B26" s="2" t="s">
        <v>11</v>
      </c>
      <c r="C26" s="2" t="s">
        <v>12</v>
      </c>
      <c r="D26" s="31" t="s">
        <v>56</v>
      </c>
      <c r="E26" s="31" t="s">
        <v>49</v>
      </c>
      <c r="F26" s="14" t="s">
        <v>16</v>
      </c>
      <c r="G26" s="19" t="s">
        <v>18</v>
      </c>
      <c r="H26" s="19">
        <v>3.5</v>
      </c>
      <c r="I26" s="19">
        <v>3.5</v>
      </c>
      <c r="J26" s="18">
        <v>5</v>
      </c>
      <c r="K26" s="18">
        <v>-5</v>
      </c>
      <c r="L26" s="18">
        <f t="shared" si="0"/>
        <v>345.52500000000003</v>
      </c>
    </row>
    <row r="27" spans="1:12" ht="15">
      <c r="A27" s="4">
        <v>45564</v>
      </c>
      <c r="B27" s="2" t="s">
        <v>11</v>
      </c>
      <c r="C27" s="2" t="s">
        <v>12</v>
      </c>
      <c r="D27" s="31" t="s">
        <v>57</v>
      </c>
      <c r="E27" s="31" t="s">
        <v>47</v>
      </c>
      <c r="F27" s="14" t="s">
        <v>16</v>
      </c>
      <c r="G27" s="19" t="s">
        <v>17</v>
      </c>
      <c r="H27" s="19">
        <v>2.9</v>
      </c>
      <c r="I27" s="19">
        <v>2.9</v>
      </c>
      <c r="J27" s="18">
        <v>5</v>
      </c>
      <c r="K27" s="18">
        <f>J27*I27*95%</f>
        <v>13.774999999999999</v>
      </c>
      <c r="L27" s="18">
        <f t="shared" si="0"/>
        <v>359.3</v>
      </c>
    </row>
    <row r="28" spans="1:12" ht="15">
      <c r="A28" s="4">
        <v>45564</v>
      </c>
      <c r="B28" s="2" t="s">
        <v>11</v>
      </c>
      <c r="C28" s="2" t="s">
        <v>12</v>
      </c>
      <c r="D28" s="31" t="s">
        <v>58</v>
      </c>
      <c r="E28" s="31" t="s">
        <v>51</v>
      </c>
      <c r="F28" s="14" t="s">
        <v>16</v>
      </c>
      <c r="G28" s="19" t="s">
        <v>18</v>
      </c>
      <c r="H28" s="19">
        <v>2.9</v>
      </c>
      <c r="I28" s="19">
        <v>2.9</v>
      </c>
      <c r="J28" s="18">
        <v>5</v>
      </c>
      <c r="K28" s="18">
        <v>-5</v>
      </c>
      <c r="L28" s="18">
        <f t="shared" si="0"/>
        <v>354.3</v>
      </c>
    </row>
    <row r="29" spans="1:12" ht="15">
      <c r="A29" s="4">
        <v>45564</v>
      </c>
      <c r="B29" s="2" t="s">
        <v>11</v>
      </c>
      <c r="C29" s="2" t="s">
        <v>12</v>
      </c>
      <c r="D29" s="31" t="s">
        <v>51</v>
      </c>
      <c r="E29" s="31" t="s">
        <v>56</v>
      </c>
      <c r="F29" s="14" t="s">
        <v>16</v>
      </c>
      <c r="H29" s="19">
        <v>3.15</v>
      </c>
      <c r="I29" s="19">
        <v>3.15</v>
      </c>
      <c r="J29" s="18"/>
      <c r="K29" s="18"/>
      <c r="L29" s="18">
        <f t="shared" si="0"/>
        <v>354.3</v>
      </c>
    </row>
    <row r="30" spans="1:12" ht="15">
      <c r="A30" s="4">
        <v>45564</v>
      </c>
      <c r="B30" s="2" t="s">
        <v>11</v>
      </c>
      <c r="C30" s="2" t="s">
        <v>12</v>
      </c>
      <c r="D30" s="31" t="s">
        <v>42</v>
      </c>
      <c r="E30" s="31" t="s">
        <v>57</v>
      </c>
      <c r="F30" s="14" t="s">
        <v>16</v>
      </c>
      <c r="H30" s="19">
        <v>7.6</v>
      </c>
      <c r="I30" s="19">
        <v>7.6</v>
      </c>
      <c r="J30" s="18"/>
      <c r="K30" s="18"/>
      <c r="L30" s="18">
        <f t="shared" si="0"/>
        <v>354.3</v>
      </c>
    </row>
    <row r="31" spans="1:12" ht="15">
      <c r="A31" s="4">
        <v>45564</v>
      </c>
      <c r="B31" s="2" t="s">
        <v>11</v>
      </c>
      <c r="C31" s="2" t="s">
        <v>12</v>
      </c>
      <c r="D31" s="31" t="s">
        <v>43</v>
      </c>
      <c r="E31" s="31" t="s">
        <v>55</v>
      </c>
      <c r="F31" s="14" t="s">
        <v>16</v>
      </c>
      <c r="H31" s="19">
        <v>5.5</v>
      </c>
      <c r="I31" s="19">
        <v>5.5</v>
      </c>
      <c r="J31" s="18"/>
      <c r="K31" s="18"/>
      <c r="L31" s="18">
        <f t="shared" si="0"/>
        <v>354.3</v>
      </c>
    </row>
    <row r="32" spans="1:12" ht="15">
      <c r="A32" s="4">
        <v>45564</v>
      </c>
      <c r="B32" s="2" t="s">
        <v>11</v>
      </c>
      <c r="C32" s="2" t="s">
        <v>12</v>
      </c>
      <c r="D32" s="31" t="s">
        <v>53</v>
      </c>
      <c r="E32" s="31" t="s">
        <v>58</v>
      </c>
      <c r="F32" s="14" t="s">
        <v>16</v>
      </c>
      <c r="H32" s="19">
        <v>3.25</v>
      </c>
      <c r="I32" s="19">
        <v>3.25</v>
      </c>
      <c r="J32" s="18"/>
      <c r="K32" s="18"/>
      <c r="L32" s="18">
        <f t="shared" si="0"/>
        <v>354.3</v>
      </c>
    </row>
    <row r="33" spans="1:12" ht="15">
      <c r="A33" s="4">
        <v>45571</v>
      </c>
      <c r="B33" s="2" t="s">
        <v>11</v>
      </c>
      <c r="C33" s="2" t="s">
        <v>12</v>
      </c>
      <c r="D33" s="31" t="s">
        <v>45</v>
      </c>
      <c r="E33" s="31" t="s">
        <v>54</v>
      </c>
      <c r="F33" s="14" t="s">
        <v>16</v>
      </c>
      <c r="H33" s="19">
        <v>3.4</v>
      </c>
      <c r="I33" s="19">
        <v>3.4</v>
      </c>
      <c r="J33" s="18"/>
      <c r="K33" s="18"/>
      <c r="L33" s="18">
        <f t="shared" si="0"/>
        <v>354.3</v>
      </c>
    </row>
    <row r="34" spans="1:12" ht="15">
      <c r="A34" s="4">
        <v>45571</v>
      </c>
      <c r="B34" s="2" t="s">
        <v>11</v>
      </c>
      <c r="C34" s="2" t="s">
        <v>12</v>
      </c>
      <c r="D34" s="31" t="s">
        <v>49</v>
      </c>
      <c r="E34" s="31" t="s">
        <v>52</v>
      </c>
      <c r="F34" s="14" t="s">
        <v>16</v>
      </c>
      <c r="H34" s="19">
        <v>5.4</v>
      </c>
      <c r="I34" s="19">
        <v>5.4</v>
      </c>
      <c r="J34" s="18"/>
      <c r="K34" s="18"/>
      <c r="L34" s="18">
        <f t="shared" si="0"/>
        <v>354.3</v>
      </c>
    </row>
    <row r="35" spans="1:12" ht="15">
      <c r="A35" s="4">
        <v>45571</v>
      </c>
      <c r="B35" s="2" t="s">
        <v>11</v>
      </c>
      <c r="C35" s="2" t="s">
        <v>12</v>
      </c>
      <c r="D35" s="31" t="s">
        <v>47</v>
      </c>
      <c r="E35" s="31" t="s">
        <v>59</v>
      </c>
      <c r="F35" s="14" t="s">
        <v>16</v>
      </c>
      <c r="H35" s="19">
        <v>5.4</v>
      </c>
      <c r="I35" s="19">
        <v>5.4</v>
      </c>
      <c r="J35" s="18"/>
      <c r="K35" s="18"/>
      <c r="L35" s="18">
        <f t="shared" si="0"/>
        <v>354.3</v>
      </c>
    </row>
    <row r="36" spans="1:12" ht="15">
      <c r="A36" s="4">
        <v>45571</v>
      </c>
      <c r="B36" s="2" t="s">
        <v>11</v>
      </c>
      <c r="C36" s="2" t="s">
        <v>12</v>
      </c>
      <c r="D36" s="31" t="s">
        <v>48</v>
      </c>
      <c r="E36" s="31" t="s">
        <v>50</v>
      </c>
      <c r="F36" s="14" t="s">
        <v>16</v>
      </c>
      <c r="H36" s="19">
        <v>5.4</v>
      </c>
      <c r="I36" s="19">
        <v>5.4</v>
      </c>
      <c r="J36" s="18"/>
      <c r="K36" s="18"/>
      <c r="L36" s="18">
        <f t="shared" si="0"/>
        <v>354.3</v>
      </c>
    </row>
    <row r="37" spans="1:12" ht="15">
      <c r="A37" s="4">
        <v>45571</v>
      </c>
      <c r="B37" s="2" t="s">
        <v>11</v>
      </c>
      <c r="C37" s="2" t="s">
        <v>12</v>
      </c>
      <c r="D37" s="31" t="s">
        <v>46</v>
      </c>
      <c r="E37" s="31" t="s">
        <v>44</v>
      </c>
      <c r="F37" s="14" t="s">
        <v>16</v>
      </c>
      <c r="H37" s="19">
        <v>3.2</v>
      </c>
      <c r="I37" s="19">
        <v>3.2</v>
      </c>
      <c r="J37" s="18"/>
      <c r="K37" s="18"/>
      <c r="L37" s="18">
        <f t="shared" si="0"/>
        <v>354.3</v>
      </c>
    </row>
    <row r="38" spans="1:12" ht="15">
      <c r="A38" s="4">
        <v>45571</v>
      </c>
      <c r="B38" s="2" t="s">
        <v>11</v>
      </c>
      <c r="C38" s="2" t="s">
        <v>12</v>
      </c>
      <c r="D38" s="31" t="s">
        <v>44</v>
      </c>
      <c r="E38" s="31" t="s">
        <v>43</v>
      </c>
      <c r="F38" s="14" t="s">
        <v>16</v>
      </c>
      <c r="J38" s="18"/>
      <c r="K38" s="18"/>
      <c r="L38" s="18">
        <f t="shared" si="0"/>
        <v>354.3</v>
      </c>
    </row>
    <row r="39" spans="1:12" ht="15">
      <c r="A39" s="4">
        <v>45571</v>
      </c>
      <c r="B39" s="2" t="s">
        <v>11</v>
      </c>
      <c r="C39" s="2" t="s">
        <v>12</v>
      </c>
      <c r="D39" s="31" t="s">
        <v>52</v>
      </c>
      <c r="E39" s="31" t="s">
        <v>58</v>
      </c>
      <c r="F39" s="14" t="s">
        <v>16</v>
      </c>
      <c r="J39" s="18"/>
      <c r="K39" s="18"/>
      <c r="L39" s="18">
        <f t="shared" si="0"/>
        <v>354.3</v>
      </c>
    </row>
    <row r="40" spans="1:12" ht="15">
      <c r="A40" s="4">
        <v>45571</v>
      </c>
      <c r="B40" s="2" t="s">
        <v>11</v>
      </c>
      <c r="C40" s="2" t="s">
        <v>12</v>
      </c>
      <c r="D40" s="31" t="s">
        <v>48</v>
      </c>
      <c r="E40" s="31" t="s">
        <v>47</v>
      </c>
      <c r="F40" s="14" t="s">
        <v>16</v>
      </c>
      <c r="J40" s="18"/>
      <c r="K40" s="18"/>
      <c r="L40" s="18">
        <f t="shared" si="0"/>
        <v>354.3</v>
      </c>
    </row>
    <row r="41" spans="1:12" ht="15">
      <c r="A41" s="4">
        <v>45571</v>
      </c>
      <c r="B41" s="2" t="s">
        <v>11</v>
      </c>
      <c r="C41" s="2" t="s">
        <v>12</v>
      </c>
      <c r="D41" s="31" t="s">
        <v>55</v>
      </c>
      <c r="E41" s="31" t="s">
        <v>42</v>
      </c>
      <c r="F41" s="14" t="s">
        <v>16</v>
      </c>
      <c r="J41" s="18"/>
      <c r="K41" s="18"/>
      <c r="L41" s="18">
        <f t="shared" si="0"/>
        <v>354.3</v>
      </c>
    </row>
    <row r="42" spans="1:12" ht="15">
      <c r="A42" s="4">
        <v>45571</v>
      </c>
      <c r="B42" s="2" t="s">
        <v>11</v>
      </c>
      <c r="C42" s="2" t="s">
        <v>12</v>
      </c>
      <c r="D42" s="31" t="s">
        <v>56</v>
      </c>
      <c r="E42" s="31" t="s">
        <v>53</v>
      </c>
      <c r="F42" s="14" t="s">
        <v>16</v>
      </c>
      <c r="J42" s="18"/>
      <c r="K42" s="18"/>
      <c r="L42" s="18">
        <f t="shared" si="0"/>
        <v>354.3</v>
      </c>
    </row>
    <row r="43" spans="1:12" ht="15">
      <c r="A43" s="4">
        <v>45585</v>
      </c>
      <c r="B43" s="2" t="s">
        <v>11</v>
      </c>
      <c r="C43" s="2" t="s">
        <v>12</v>
      </c>
      <c r="D43" s="31" t="s">
        <v>57</v>
      </c>
      <c r="E43" s="31" t="s">
        <v>45</v>
      </c>
      <c r="F43" s="14" t="s">
        <v>16</v>
      </c>
      <c r="J43" s="18"/>
      <c r="K43" s="18"/>
      <c r="L43" s="18">
        <f t="shared" si="0"/>
        <v>354.3</v>
      </c>
    </row>
    <row r="44" spans="1:12" ht="15">
      <c r="A44" s="4">
        <v>45585</v>
      </c>
      <c r="B44" s="2" t="s">
        <v>11</v>
      </c>
      <c r="C44" s="2" t="s">
        <v>12</v>
      </c>
      <c r="D44" s="31" t="s">
        <v>50</v>
      </c>
      <c r="E44" s="31" t="s">
        <v>46</v>
      </c>
      <c r="F44" s="14" t="s">
        <v>16</v>
      </c>
      <c r="J44" s="18"/>
      <c r="K44" s="18"/>
      <c r="L44" s="18">
        <f t="shared" si="0"/>
        <v>354.3</v>
      </c>
    </row>
    <row r="45" spans="1:12" ht="15">
      <c r="A45" s="4">
        <v>45585</v>
      </c>
      <c r="B45" s="2" t="s">
        <v>11</v>
      </c>
      <c r="C45" s="2" t="s">
        <v>12</v>
      </c>
      <c r="D45" s="31" t="s">
        <v>59</v>
      </c>
      <c r="E45" s="31" t="s">
        <v>49</v>
      </c>
      <c r="F45" s="14" t="s">
        <v>16</v>
      </c>
      <c r="J45" s="18"/>
      <c r="K45" s="18"/>
      <c r="L45" s="18">
        <f t="shared" si="0"/>
        <v>354.3</v>
      </c>
    </row>
    <row r="46" spans="1:12" ht="15">
      <c r="A46" s="4">
        <v>45585</v>
      </c>
      <c r="B46" s="2" t="s">
        <v>11</v>
      </c>
      <c r="C46" s="2" t="s">
        <v>12</v>
      </c>
      <c r="D46" s="31" t="s">
        <v>54</v>
      </c>
      <c r="E46" s="31" t="s">
        <v>51</v>
      </c>
      <c r="F46" s="14" t="s">
        <v>16</v>
      </c>
      <c r="J46" s="18"/>
      <c r="K46" s="18"/>
      <c r="L46" s="18">
        <f t="shared" si="0"/>
        <v>354.3</v>
      </c>
    </row>
    <row r="47" spans="1:12" ht="15">
      <c r="A47" s="4">
        <v>45585</v>
      </c>
      <c r="B47" s="2" t="s">
        <v>11</v>
      </c>
      <c r="C47" s="2" t="s">
        <v>12</v>
      </c>
      <c r="D47" s="31" t="s">
        <v>51</v>
      </c>
      <c r="E47" s="31" t="s">
        <v>52</v>
      </c>
      <c r="F47" s="14" t="s">
        <v>16</v>
      </c>
      <c r="J47" s="18"/>
      <c r="K47" s="18"/>
      <c r="L47" s="18">
        <f t="shared" si="0"/>
        <v>354.3</v>
      </c>
    </row>
    <row r="48" spans="1:12" ht="15">
      <c r="A48" s="4">
        <v>45585</v>
      </c>
      <c r="B48" s="2" t="s">
        <v>11</v>
      </c>
      <c r="C48" s="2" t="s">
        <v>12</v>
      </c>
      <c r="D48" s="31" t="s">
        <v>42</v>
      </c>
      <c r="E48" s="31" t="s">
        <v>50</v>
      </c>
      <c r="F48" s="14" t="s">
        <v>16</v>
      </c>
      <c r="J48" s="18"/>
      <c r="K48" s="18"/>
      <c r="L48" s="18">
        <f t="shared" si="0"/>
        <v>354.3</v>
      </c>
    </row>
    <row r="49" spans="1:12" ht="15">
      <c r="A49" s="4">
        <v>45585</v>
      </c>
      <c r="B49" s="2" t="s">
        <v>11</v>
      </c>
      <c r="C49" s="2" t="s">
        <v>12</v>
      </c>
      <c r="D49" s="31" t="s">
        <v>43</v>
      </c>
      <c r="E49" s="31" t="s">
        <v>59</v>
      </c>
      <c r="F49" s="14" t="s">
        <v>16</v>
      </c>
      <c r="J49" s="18"/>
      <c r="K49" s="18"/>
      <c r="L49" s="18">
        <f t="shared" si="0"/>
        <v>354.3</v>
      </c>
    </row>
    <row r="50" spans="1:12" ht="15">
      <c r="A50" s="4">
        <v>45585</v>
      </c>
      <c r="B50" s="2" t="s">
        <v>11</v>
      </c>
      <c r="C50" s="2" t="s">
        <v>12</v>
      </c>
      <c r="D50" s="31" t="s">
        <v>53</v>
      </c>
      <c r="E50" s="31" t="s">
        <v>57</v>
      </c>
      <c r="F50" s="14" t="s">
        <v>16</v>
      </c>
      <c r="J50" s="18"/>
      <c r="K50" s="18"/>
      <c r="L50" s="18">
        <f t="shared" si="0"/>
        <v>354.3</v>
      </c>
    </row>
    <row r="51" spans="1:12" ht="15">
      <c r="A51" s="4">
        <v>45585</v>
      </c>
      <c r="B51" s="2" t="s">
        <v>11</v>
      </c>
      <c r="C51" s="2" t="s">
        <v>12</v>
      </c>
      <c r="D51" s="31" t="s">
        <v>45</v>
      </c>
      <c r="E51" s="31" t="s">
        <v>55</v>
      </c>
      <c r="F51" s="14" t="s">
        <v>16</v>
      </c>
      <c r="J51" s="18"/>
      <c r="K51" s="18"/>
      <c r="L51" s="18">
        <f t="shared" si="0"/>
        <v>354.3</v>
      </c>
    </row>
    <row r="52" spans="1:12" ht="15">
      <c r="A52" s="4">
        <v>45585</v>
      </c>
      <c r="B52" s="2" t="s">
        <v>11</v>
      </c>
      <c r="C52" s="2" t="s">
        <v>12</v>
      </c>
      <c r="D52" s="31" t="s">
        <v>49</v>
      </c>
      <c r="E52" s="31" t="s">
        <v>54</v>
      </c>
      <c r="F52" s="14" t="s">
        <v>16</v>
      </c>
      <c r="J52" s="18"/>
      <c r="K52" s="18"/>
      <c r="L52" s="18">
        <f t="shared" si="0"/>
        <v>354.3</v>
      </c>
    </row>
    <row r="53" spans="1:12" ht="15">
      <c r="A53" s="4">
        <v>45592</v>
      </c>
      <c r="B53" s="2" t="s">
        <v>11</v>
      </c>
      <c r="C53" s="2" t="s">
        <v>12</v>
      </c>
      <c r="D53" s="31" t="s">
        <v>47</v>
      </c>
      <c r="E53" s="31" t="s">
        <v>44</v>
      </c>
      <c r="F53" s="14" t="s">
        <v>16</v>
      </c>
      <c r="J53" s="18"/>
      <c r="K53" s="18"/>
      <c r="L53" s="18">
        <f t="shared" si="0"/>
        <v>354.3</v>
      </c>
    </row>
    <row r="54" spans="1:12" ht="15">
      <c r="A54" s="4">
        <v>45592</v>
      </c>
      <c r="B54" s="2" t="s">
        <v>11</v>
      </c>
      <c r="C54" s="2" t="s">
        <v>12</v>
      </c>
      <c r="D54" s="31" t="s">
        <v>58</v>
      </c>
      <c r="E54" s="31" t="s">
        <v>56</v>
      </c>
      <c r="F54" s="14" t="s">
        <v>16</v>
      </c>
      <c r="J54" s="18"/>
      <c r="K54" s="18"/>
      <c r="L54" s="18">
        <f t="shared" si="0"/>
        <v>354.3</v>
      </c>
    </row>
    <row r="55" spans="1:12" ht="15">
      <c r="A55" s="4">
        <v>45592</v>
      </c>
      <c r="B55" s="2" t="s">
        <v>11</v>
      </c>
      <c r="C55" s="2" t="s">
        <v>12</v>
      </c>
      <c r="D55" s="31" t="s">
        <v>46</v>
      </c>
      <c r="E55" s="31" t="s">
        <v>48</v>
      </c>
      <c r="F55" s="14" t="s">
        <v>16</v>
      </c>
      <c r="J55" s="18"/>
      <c r="K55" s="18"/>
      <c r="L55" s="18">
        <f t="shared" si="0"/>
        <v>354.3</v>
      </c>
    </row>
    <row r="56" spans="1:12" ht="15">
      <c r="A56" s="4">
        <v>45592</v>
      </c>
      <c r="B56" s="2" t="s">
        <v>11</v>
      </c>
      <c r="C56" s="2" t="s">
        <v>12</v>
      </c>
      <c r="D56" s="31" t="s">
        <v>44</v>
      </c>
      <c r="E56" s="31" t="s">
        <v>42</v>
      </c>
      <c r="F56" s="14" t="s">
        <v>16</v>
      </c>
      <c r="J56" s="18"/>
      <c r="K56" s="18"/>
      <c r="L56" s="18">
        <f t="shared" si="0"/>
        <v>354.3</v>
      </c>
    </row>
    <row r="57" spans="1:12" ht="15">
      <c r="A57" s="4">
        <v>45592</v>
      </c>
      <c r="B57" s="2" t="s">
        <v>11</v>
      </c>
      <c r="C57" s="2" t="s">
        <v>12</v>
      </c>
      <c r="D57" s="31" t="s">
        <v>52</v>
      </c>
      <c r="E57" s="31" t="s">
        <v>56</v>
      </c>
      <c r="F57" s="14" t="s">
        <v>16</v>
      </c>
      <c r="J57" s="18"/>
      <c r="K57" s="18"/>
      <c r="L57" s="18">
        <f t="shared" si="0"/>
        <v>354.3</v>
      </c>
    </row>
    <row r="58" spans="1:12" ht="15">
      <c r="A58" s="4">
        <v>45592</v>
      </c>
      <c r="B58" s="2" t="s">
        <v>11</v>
      </c>
      <c r="C58" s="2" t="s">
        <v>12</v>
      </c>
      <c r="D58" s="31" t="s">
        <v>46</v>
      </c>
      <c r="E58" s="31" t="s">
        <v>47</v>
      </c>
      <c r="F58" s="14" t="s">
        <v>16</v>
      </c>
      <c r="J58" s="18"/>
      <c r="K58" s="18"/>
      <c r="L58" s="18">
        <f t="shared" si="0"/>
        <v>354.3</v>
      </c>
    </row>
    <row r="59" spans="1:12" ht="15">
      <c r="A59" s="4">
        <v>45592</v>
      </c>
      <c r="B59" s="2" t="s">
        <v>11</v>
      </c>
      <c r="C59" s="2" t="s">
        <v>12</v>
      </c>
      <c r="D59" s="31" t="s">
        <v>48</v>
      </c>
      <c r="E59" s="31" t="s">
        <v>43</v>
      </c>
      <c r="F59" s="14" t="s">
        <v>16</v>
      </c>
      <c r="J59" s="18"/>
      <c r="K59" s="18"/>
      <c r="L59" s="18">
        <f t="shared" si="0"/>
        <v>354.3</v>
      </c>
    </row>
    <row r="60" spans="1:12" ht="15">
      <c r="A60" s="4">
        <v>45592</v>
      </c>
      <c r="B60" s="2" t="s">
        <v>11</v>
      </c>
      <c r="C60" s="2" t="s">
        <v>12</v>
      </c>
      <c r="D60" s="31" t="s">
        <v>54</v>
      </c>
      <c r="E60" s="31" t="s">
        <v>53</v>
      </c>
      <c r="F60" s="14" t="s">
        <v>16</v>
      </c>
      <c r="J60" s="18"/>
      <c r="K60" s="18"/>
      <c r="L60" s="18">
        <f t="shared" si="0"/>
        <v>354.3</v>
      </c>
    </row>
    <row r="61" spans="1:12" ht="15">
      <c r="A61" s="4">
        <v>45592</v>
      </c>
      <c r="B61" s="2" t="s">
        <v>11</v>
      </c>
      <c r="C61" s="2" t="s">
        <v>12</v>
      </c>
      <c r="D61" s="31" t="s">
        <v>50</v>
      </c>
      <c r="E61" s="31" t="s">
        <v>45</v>
      </c>
      <c r="F61" s="14" t="s">
        <v>16</v>
      </c>
      <c r="J61" s="18"/>
      <c r="K61" s="18"/>
      <c r="L61" s="18">
        <f t="shared" si="0"/>
        <v>354.3</v>
      </c>
    </row>
    <row r="62" spans="1:12" ht="15">
      <c r="A62" s="4">
        <v>45592</v>
      </c>
      <c r="B62" s="2" t="s">
        <v>11</v>
      </c>
      <c r="C62" s="2" t="s">
        <v>12</v>
      </c>
      <c r="D62" s="31" t="s">
        <v>55</v>
      </c>
      <c r="E62" s="31" t="s">
        <v>49</v>
      </c>
      <c r="F62" s="14" t="s">
        <v>16</v>
      </c>
      <c r="J62" s="18"/>
      <c r="K62" s="18"/>
      <c r="L62" s="18">
        <f t="shared" si="0"/>
        <v>354.3</v>
      </c>
    </row>
    <row r="63" spans="1:12" ht="15">
      <c r="A63" s="4">
        <v>45599</v>
      </c>
      <c r="B63" s="2" t="s">
        <v>11</v>
      </c>
      <c r="C63" s="2" t="s">
        <v>12</v>
      </c>
      <c r="D63" s="31" t="s">
        <v>57</v>
      </c>
      <c r="E63" s="31" t="s">
        <v>58</v>
      </c>
      <c r="F63" s="14" t="s">
        <v>16</v>
      </c>
      <c r="J63" s="18"/>
      <c r="K63" s="18"/>
      <c r="L63" s="18">
        <f t="shared" si="0"/>
        <v>354.3</v>
      </c>
    </row>
    <row r="64" spans="1:12" ht="15">
      <c r="A64" s="4">
        <v>45599</v>
      </c>
      <c r="B64" s="2" t="s">
        <v>11</v>
      </c>
      <c r="C64" s="2" t="s">
        <v>12</v>
      </c>
      <c r="D64" s="31" t="s">
        <v>59</v>
      </c>
      <c r="E64" s="31" t="s">
        <v>51</v>
      </c>
      <c r="F64" s="14" t="s">
        <v>16</v>
      </c>
      <c r="J64" s="18"/>
      <c r="K64" s="18"/>
      <c r="L64" s="18">
        <f t="shared" si="0"/>
        <v>354.3</v>
      </c>
    </row>
    <row r="65" spans="1:12" ht="15">
      <c r="A65" s="4">
        <v>45599</v>
      </c>
      <c r="B65" s="2" t="s">
        <v>11</v>
      </c>
      <c r="C65" s="2" t="s">
        <v>12</v>
      </c>
      <c r="D65" s="31" t="s">
        <v>51</v>
      </c>
      <c r="E65" s="31" t="s">
        <v>57</v>
      </c>
      <c r="F65" s="14" t="s">
        <v>16</v>
      </c>
      <c r="J65" s="18"/>
      <c r="K65" s="18"/>
      <c r="L65" s="18">
        <f t="shared" si="0"/>
        <v>354.3</v>
      </c>
    </row>
    <row r="66" spans="1:12" ht="15">
      <c r="A66" s="4">
        <v>45599</v>
      </c>
      <c r="B66" s="2" t="s">
        <v>11</v>
      </c>
      <c r="C66" s="2" t="s">
        <v>12</v>
      </c>
      <c r="D66" s="31" t="s">
        <v>42</v>
      </c>
      <c r="E66" s="31" t="s">
        <v>52</v>
      </c>
      <c r="F66" s="14" t="s">
        <v>16</v>
      </c>
      <c r="J66" s="18"/>
      <c r="K66" s="18"/>
      <c r="L66" s="18">
        <f t="shared" si="0"/>
        <v>354.3</v>
      </c>
    </row>
    <row r="67" spans="1:12" ht="15">
      <c r="A67" s="4">
        <v>45599</v>
      </c>
      <c r="B67" s="2" t="s">
        <v>11</v>
      </c>
      <c r="C67" s="2" t="s">
        <v>12</v>
      </c>
      <c r="D67" s="31" t="s">
        <v>43</v>
      </c>
      <c r="E67" s="31" t="s">
        <v>46</v>
      </c>
      <c r="F67" s="14" t="s">
        <v>16</v>
      </c>
      <c r="J67" s="18"/>
      <c r="K67" s="18"/>
      <c r="L67" s="18">
        <f t="shared" si="0"/>
        <v>354.3</v>
      </c>
    </row>
    <row r="68" spans="1:12" ht="15">
      <c r="A68" s="4">
        <v>45599</v>
      </c>
      <c r="B68" s="2" t="s">
        <v>11</v>
      </c>
      <c r="C68" s="2" t="s">
        <v>12</v>
      </c>
      <c r="D68" s="31" t="s">
        <v>53</v>
      </c>
      <c r="E68" s="31" t="s">
        <v>55</v>
      </c>
      <c r="F68" s="14" t="s">
        <v>16</v>
      </c>
      <c r="J68" s="18"/>
      <c r="K68" s="18"/>
      <c r="L68" s="18">
        <f t="shared" ref="L68:L131" si="1">L67+K68</f>
        <v>354.3</v>
      </c>
    </row>
    <row r="69" spans="1:12" ht="15">
      <c r="A69" s="4">
        <v>45599</v>
      </c>
      <c r="B69" s="2" t="s">
        <v>11</v>
      </c>
      <c r="C69" s="2" t="s">
        <v>12</v>
      </c>
      <c r="D69" s="31" t="s">
        <v>56</v>
      </c>
      <c r="E69" s="31" t="s">
        <v>54</v>
      </c>
      <c r="F69" s="14" t="s">
        <v>16</v>
      </c>
      <c r="J69" s="18"/>
      <c r="K69" s="18"/>
      <c r="L69" s="18">
        <f t="shared" si="1"/>
        <v>354.3</v>
      </c>
    </row>
    <row r="70" spans="1:12" ht="15">
      <c r="A70" s="4">
        <v>45599</v>
      </c>
      <c r="B70" s="2" t="s">
        <v>11</v>
      </c>
      <c r="C70" s="2" t="s">
        <v>12</v>
      </c>
      <c r="D70" s="31" t="s">
        <v>58</v>
      </c>
      <c r="E70" s="31" t="s">
        <v>59</v>
      </c>
      <c r="F70" s="14" t="s">
        <v>16</v>
      </c>
      <c r="J70" s="18"/>
      <c r="K70" s="18"/>
      <c r="L70" s="18">
        <f t="shared" si="1"/>
        <v>354.3</v>
      </c>
    </row>
    <row r="71" spans="1:12" ht="15">
      <c r="A71" s="4">
        <v>45599</v>
      </c>
      <c r="B71" s="2" t="s">
        <v>11</v>
      </c>
      <c r="C71" s="2" t="s">
        <v>12</v>
      </c>
      <c r="D71" s="31" t="s">
        <v>47</v>
      </c>
      <c r="E71" s="31" t="s">
        <v>50</v>
      </c>
      <c r="F71" s="14" t="s">
        <v>16</v>
      </c>
      <c r="J71" s="18"/>
      <c r="K71" s="18"/>
      <c r="L71" s="18">
        <f t="shared" si="1"/>
        <v>354.3</v>
      </c>
    </row>
    <row r="72" spans="1:12" ht="15">
      <c r="A72" s="4">
        <v>45599</v>
      </c>
      <c r="B72" s="2" t="s">
        <v>11</v>
      </c>
      <c r="C72" s="2" t="s">
        <v>12</v>
      </c>
      <c r="D72" s="31" t="s">
        <v>49</v>
      </c>
      <c r="E72" s="31" t="s">
        <v>44</v>
      </c>
      <c r="F72" s="14" t="s">
        <v>16</v>
      </c>
      <c r="J72" s="18"/>
      <c r="K72" s="18"/>
      <c r="L72" s="18">
        <f t="shared" si="1"/>
        <v>354.3</v>
      </c>
    </row>
    <row r="73" spans="1:12" ht="15">
      <c r="A73" s="4">
        <v>45606</v>
      </c>
      <c r="B73" s="2" t="s">
        <v>11</v>
      </c>
      <c r="C73" s="2" t="s">
        <v>12</v>
      </c>
      <c r="D73" s="31" t="s">
        <v>45</v>
      </c>
      <c r="E73" s="31" t="s">
        <v>48</v>
      </c>
      <c r="F73" s="14" t="s">
        <v>16</v>
      </c>
      <c r="J73" s="18"/>
      <c r="K73" s="18"/>
      <c r="L73" s="18">
        <f t="shared" si="1"/>
        <v>354.3</v>
      </c>
    </row>
    <row r="74" spans="1:12" ht="15">
      <c r="A74" s="4">
        <v>45606</v>
      </c>
      <c r="B74" s="2" t="s">
        <v>11</v>
      </c>
      <c r="C74" s="2" t="s">
        <v>12</v>
      </c>
      <c r="D74" s="31" t="s">
        <v>43</v>
      </c>
      <c r="E74" s="31" t="s">
        <v>47</v>
      </c>
      <c r="F74" s="14" t="s">
        <v>16</v>
      </c>
      <c r="J74" s="18"/>
      <c r="K74" s="18"/>
      <c r="L74" s="18">
        <f t="shared" si="1"/>
        <v>354.3</v>
      </c>
    </row>
    <row r="75" spans="1:12" ht="15">
      <c r="A75" s="4">
        <v>45606</v>
      </c>
      <c r="B75" s="2" t="s">
        <v>11</v>
      </c>
      <c r="C75" s="2" t="s">
        <v>12</v>
      </c>
      <c r="D75" s="31" t="s">
        <v>44</v>
      </c>
      <c r="E75" s="31" t="s">
        <v>51</v>
      </c>
      <c r="F75" s="14" t="s">
        <v>16</v>
      </c>
      <c r="J75" s="18"/>
      <c r="K75" s="18"/>
      <c r="L75" s="18">
        <f t="shared" si="1"/>
        <v>354.3</v>
      </c>
    </row>
    <row r="76" spans="1:12" ht="15">
      <c r="A76" s="4">
        <v>45606</v>
      </c>
      <c r="B76" s="2" t="s">
        <v>11</v>
      </c>
      <c r="C76" s="2" t="s">
        <v>12</v>
      </c>
      <c r="D76" s="31" t="s">
        <v>55</v>
      </c>
      <c r="E76" s="31" t="s">
        <v>56</v>
      </c>
      <c r="F76" s="14" t="s">
        <v>16</v>
      </c>
      <c r="J76" s="18"/>
      <c r="K76" s="18"/>
      <c r="L76" s="18">
        <f t="shared" si="1"/>
        <v>354.3</v>
      </c>
    </row>
    <row r="77" spans="1:12" ht="15">
      <c r="A77" s="4">
        <v>45606</v>
      </c>
      <c r="B77" s="2" t="s">
        <v>11</v>
      </c>
      <c r="C77" s="2" t="s">
        <v>12</v>
      </c>
      <c r="D77" s="31" t="s">
        <v>48</v>
      </c>
      <c r="E77" s="31" t="s">
        <v>42</v>
      </c>
      <c r="F77" s="14" t="s">
        <v>16</v>
      </c>
      <c r="J77" s="18"/>
      <c r="K77" s="18"/>
      <c r="L77" s="18">
        <f t="shared" si="1"/>
        <v>354.3</v>
      </c>
    </row>
    <row r="78" spans="1:12" ht="15">
      <c r="A78" s="4">
        <v>45606</v>
      </c>
      <c r="B78" s="2" t="s">
        <v>11</v>
      </c>
      <c r="C78" s="2" t="s">
        <v>12</v>
      </c>
      <c r="D78" s="31" t="s">
        <v>57</v>
      </c>
      <c r="E78" s="31" t="s">
        <v>52</v>
      </c>
      <c r="F78" s="14" t="s">
        <v>16</v>
      </c>
      <c r="J78" s="18"/>
      <c r="K78" s="18"/>
      <c r="L78" s="18">
        <f t="shared" si="1"/>
        <v>354.3</v>
      </c>
    </row>
    <row r="79" spans="1:12" ht="15">
      <c r="A79" s="4">
        <v>45606</v>
      </c>
      <c r="B79" s="2" t="s">
        <v>11</v>
      </c>
      <c r="C79" s="2" t="s">
        <v>12</v>
      </c>
      <c r="D79" s="31" t="s">
        <v>59</v>
      </c>
      <c r="E79" s="31" t="s">
        <v>53</v>
      </c>
      <c r="F79" s="14" t="s">
        <v>16</v>
      </c>
      <c r="J79" s="18"/>
      <c r="K79" s="18"/>
      <c r="L79" s="18">
        <f t="shared" si="1"/>
        <v>354.3</v>
      </c>
    </row>
    <row r="80" spans="1:12" ht="15">
      <c r="A80" s="4">
        <v>45606</v>
      </c>
      <c r="B80" s="2" t="s">
        <v>11</v>
      </c>
      <c r="C80" s="2" t="s">
        <v>12</v>
      </c>
      <c r="D80" s="31" t="s">
        <v>46</v>
      </c>
      <c r="E80" s="31" t="s">
        <v>45</v>
      </c>
      <c r="F80" s="14" t="s">
        <v>16</v>
      </c>
      <c r="J80" s="18"/>
      <c r="K80" s="18"/>
      <c r="L80" s="18">
        <f t="shared" si="1"/>
        <v>354.3</v>
      </c>
    </row>
    <row r="81" spans="1:12" ht="15">
      <c r="A81" s="4">
        <v>45606</v>
      </c>
      <c r="B81" s="2" t="s">
        <v>11</v>
      </c>
      <c r="C81" s="2" t="s">
        <v>12</v>
      </c>
      <c r="D81" s="31" t="s">
        <v>50</v>
      </c>
      <c r="E81" s="31" t="s">
        <v>49</v>
      </c>
      <c r="F81" s="14" t="s">
        <v>16</v>
      </c>
      <c r="J81" s="18"/>
      <c r="K81" s="18"/>
      <c r="L81" s="18">
        <f t="shared" si="1"/>
        <v>354.3</v>
      </c>
    </row>
    <row r="82" spans="1:12" ht="15">
      <c r="A82" s="4">
        <v>45606</v>
      </c>
      <c r="B82" s="2" t="s">
        <v>11</v>
      </c>
      <c r="C82" s="2" t="s">
        <v>12</v>
      </c>
      <c r="D82" s="31" t="s">
        <v>54</v>
      </c>
      <c r="E82" s="31" t="s">
        <v>58</v>
      </c>
      <c r="F82" s="14" t="s">
        <v>16</v>
      </c>
      <c r="J82" s="18"/>
      <c r="K82" s="18"/>
      <c r="L82" s="18">
        <f t="shared" si="1"/>
        <v>354.3</v>
      </c>
    </row>
    <row r="83" spans="1:12" ht="15">
      <c r="A83" s="4">
        <v>45620</v>
      </c>
      <c r="B83" s="2" t="s">
        <v>11</v>
      </c>
      <c r="C83" s="2" t="s">
        <v>12</v>
      </c>
      <c r="D83" s="31" t="s">
        <v>51</v>
      </c>
      <c r="E83" s="31" t="s">
        <v>43</v>
      </c>
      <c r="F83" s="14" t="s">
        <v>16</v>
      </c>
      <c r="J83" s="18"/>
      <c r="K83" s="18"/>
      <c r="L83" s="18">
        <f t="shared" si="1"/>
        <v>354.3</v>
      </c>
    </row>
    <row r="84" spans="1:12" ht="15">
      <c r="A84" s="4">
        <v>45620</v>
      </c>
      <c r="B84" s="2" t="s">
        <v>11</v>
      </c>
      <c r="C84" s="2" t="s">
        <v>12</v>
      </c>
      <c r="D84" s="31" t="s">
        <v>42</v>
      </c>
      <c r="E84" s="31" t="s">
        <v>46</v>
      </c>
      <c r="F84" s="14" t="s">
        <v>16</v>
      </c>
      <c r="J84" s="18"/>
      <c r="K84" s="18"/>
      <c r="L84" s="18">
        <f t="shared" si="1"/>
        <v>354.3</v>
      </c>
    </row>
    <row r="85" spans="1:12" ht="15">
      <c r="A85" s="4">
        <v>45620</v>
      </c>
      <c r="B85" s="2" t="s">
        <v>11</v>
      </c>
      <c r="C85" s="2" t="s">
        <v>12</v>
      </c>
      <c r="D85" s="31" t="s">
        <v>52</v>
      </c>
      <c r="E85" s="31" t="s">
        <v>54</v>
      </c>
      <c r="F85" s="14" t="s">
        <v>16</v>
      </c>
      <c r="J85" s="18"/>
      <c r="K85" s="18"/>
      <c r="L85" s="18">
        <f t="shared" si="1"/>
        <v>354.3</v>
      </c>
    </row>
    <row r="86" spans="1:12" ht="15">
      <c r="A86" s="4">
        <v>45620</v>
      </c>
      <c r="B86" s="2" t="s">
        <v>11</v>
      </c>
      <c r="C86" s="2" t="s">
        <v>12</v>
      </c>
      <c r="D86" s="31" t="s">
        <v>56</v>
      </c>
      <c r="E86" s="31" t="s">
        <v>59</v>
      </c>
      <c r="F86" s="14" t="s">
        <v>16</v>
      </c>
      <c r="J86" s="18"/>
      <c r="K86" s="18"/>
      <c r="L86" s="18">
        <f t="shared" si="1"/>
        <v>354.3</v>
      </c>
    </row>
    <row r="87" spans="1:12" ht="15">
      <c r="A87" s="4">
        <v>45620</v>
      </c>
      <c r="B87" s="2" t="s">
        <v>11</v>
      </c>
      <c r="C87" s="2" t="s">
        <v>12</v>
      </c>
      <c r="D87" s="31" t="s">
        <v>49</v>
      </c>
      <c r="E87" s="31" t="s">
        <v>57</v>
      </c>
      <c r="F87" s="14" t="s">
        <v>16</v>
      </c>
      <c r="J87" s="18"/>
      <c r="K87" s="18"/>
      <c r="L87" s="18">
        <f t="shared" si="1"/>
        <v>354.3</v>
      </c>
    </row>
    <row r="88" spans="1:12" ht="15">
      <c r="A88" s="4">
        <v>45620</v>
      </c>
      <c r="B88" s="2" t="s">
        <v>11</v>
      </c>
      <c r="C88" s="2" t="s">
        <v>12</v>
      </c>
      <c r="D88" s="31" t="s">
        <v>58</v>
      </c>
      <c r="E88" s="31" t="s">
        <v>50</v>
      </c>
      <c r="F88" s="14" t="s">
        <v>16</v>
      </c>
      <c r="J88" s="18"/>
      <c r="K88" s="18"/>
      <c r="L88" s="18">
        <f t="shared" si="1"/>
        <v>354.3</v>
      </c>
    </row>
    <row r="89" spans="1:12" ht="15">
      <c r="A89" s="4">
        <v>45620</v>
      </c>
      <c r="B89" s="2" t="s">
        <v>11</v>
      </c>
      <c r="C89" s="2" t="s">
        <v>12</v>
      </c>
      <c r="D89" s="31" t="s">
        <v>47</v>
      </c>
      <c r="E89" s="31" t="s">
        <v>55</v>
      </c>
      <c r="F89" s="14" t="s">
        <v>16</v>
      </c>
      <c r="J89" s="18"/>
      <c r="K89" s="18"/>
      <c r="L89" s="18">
        <f t="shared" si="1"/>
        <v>354.3</v>
      </c>
    </row>
    <row r="90" spans="1:12" ht="15">
      <c r="A90" s="4">
        <v>45620</v>
      </c>
      <c r="B90" s="2" t="s">
        <v>11</v>
      </c>
      <c r="C90" s="2" t="s">
        <v>12</v>
      </c>
      <c r="D90" s="31" t="s">
        <v>45</v>
      </c>
      <c r="E90" s="31" t="s">
        <v>44</v>
      </c>
      <c r="F90" s="14" t="s">
        <v>16</v>
      </c>
      <c r="J90" s="18"/>
      <c r="K90" s="18"/>
      <c r="L90" s="18">
        <f t="shared" si="1"/>
        <v>354.3</v>
      </c>
    </row>
    <row r="91" spans="1:12" ht="15">
      <c r="A91" s="4">
        <v>45620</v>
      </c>
      <c r="B91" s="2" t="s">
        <v>11</v>
      </c>
      <c r="C91" s="2" t="s">
        <v>12</v>
      </c>
      <c r="D91" s="31" t="s">
        <v>53</v>
      </c>
      <c r="E91" s="31" t="s">
        <v>48</v>
      </c>
      <c r="F91" s="14" t="s">
        <v>16</v>
      </c>
      <c r="J91" s="18"/>
      <c r="K91" s="18"/>
      <c r="L91" s="18">
        <f t="shared" si="1"/>
        <v>354.3</v>
      </c>
    </row>
    <row r="92" spans="1:12" ht="15">
      <c r="A92" s="4">
        <v>45620</v>
      </c>
      <c r="B92" s="2" t="s">
        <v>11</v>
      </c>
      <c r="C92" s="2" t="s">
        <v>12</v>
      </c>
      <c r="D92" s="31" t="s">
        <v>43</v>
      </c>
      <c r="E92" s="31" t="s">
        <v>45</v>
      </c>
      <c r="F92" s="14" t="s">
        <v>16</v>
      </c>
      <c r="J92" s="18"/>
      <c r="K92" s="18"/>
      <c r="L92" s="18">
        <f t="shared" si="1"/>
        <v>354.3</v>
      </c>
    </row>
    <row r="93" spans="1:12" ht="15">
      <c r="A93" s="4">
        <v>45627</v>
      </c>
      <c r="B93" s="2" t="s">
        <v>11</v>
      </c>
      <c r="C93" s="2" t="s">
        <v>12</v>
      </c>
      <c r="D93" s="31" t="s">
        <v>44</v>
      </c>
      <c r="E93" s="31" t="s">
        <v>56</v>
      </c>
      <c r="F93" s="14" t="s">
        <v>16</v>
      </c>
      <c r="J93" s="18"/>
      <c r="K93" s="18"/>
      <c r="L93" s="18">
        <f t="shared" si="1"/>
        <v>354.3</v>
      </c>
    </row>
    <row r="94" spans="1:12" ht="15">
      <c r="A94" s="4">
        <v>45627</v>
      </c>
      <c r="B94" s="2" t="s">
        <v>11</v>
      </c>
      <c r="C94" s="2" t="s">
        <v>12</v>
      </c>
      <c r="D94" s="31" t="s">
        <v>46</v>
      </c>
      <c r="E94" s="31" t="s">
        <v>58</v>
      </c>
      <c r="F94" s="14" t="s">
        <v>16</v>
      </c>
      <c r="J94" s="18"/>
      <c r="K94" s="18"/>
      <c r="L94" s="18">
        <f t="shared" si="1"/>
        <v>354.3</v>
      </c>
    </row>
    <row r="95" spans="1:12" ht="15">
      <c r="A95" s="4">
        <v>45627</v>
      </c>
      <c r="B95" s="2" t="s">
        <v>11</v>
      </c>
      <c r="C95" s="2" t="s">
        <v>12</v>
      </c>
      <c r="D95" s="31" t="s">
        <v>55</v>
      </c>
      <c r="E95" s="31" t="s">
        <v>52</v>
      </c>
      <c r="F95" s="14" t="s">
        <v>16</v>
      </c>
      <c r="J95" s="18"/>
      <c r="K95" s="18"/>
      <c r="L95" s="18">
        <f t="shared" si="1"/>
        <v>354.3</v>
      </c>
    </row>
    <row r="96" spans="1:12" ht="15">
      <c r="A96" s="4">
        <v>45627</v>
      </c>
      <c r="B96" s="2" t="s">
        <v>11</v>
      </c>
      <c r="C96" s="2" t="s">
        <v>12</v>
      </c>
      <c r="D96" s="31" t="s">
        <v>48</v>
      </c>
      <c r="E96" s="31" t="s">
        <v>49</v>
      </c>
      <c r="F96" s="14" t="s">
        <v>16</v>
      </c>
      <c r="J96" s="18"/>
      <c r="K96" s="18"/>
      <c r="L96" s="18">
        <f t="shared" si="1"/>
        <v>354.3</v>
      </c>
    </row>
    <row r="97" spans="1:12" ht="15">
      <c r="A97" s="4">
        <v>45627</v>
      </c>
      <c r="B97" s="2" t="s">
        <v>11</v>
      </c>
      <c r="C97" s="2" t="s">
        <v>12</v>
      </c>
      <c r="D97" s="31" t="s">
        <v>59</v>
      </c>
      <c r="E97" s="31" t="s">
        <v>42</v>
      </c>
      <c r="F97" s="14" t="s">
        <v>16</v>
      </c>
      <c r="J97" s="18"/>
      <c r="K97" s="18"/>
      <c r="L97" s="18">
        <f t="shared" si="1"/>
        <v>354.3</v>
      </c>
    </row>
    <row r="98" spans="1:12" ht="15">
      <c r="A98" s="4">
        <v>45627</v>
      </c>
      <c r="B98" s="2" t="s">
        <v>11</v>
      </c>
      <c r="C98" s="2" t="s">
        <v>12</v>
      </c>
      <c r="D98" s="31" t="s">
        <v>50</v>
      </c>
      <c r="E98" s="31" t="s">
        <v>53</v>
      </c>
      <c r="F98" s="14" t="s">
        <v>16</v>
      </c>
      <c r="J98" s="18"/>
      <c r="K98" s="18"/>
      <c r="L98" s="18">
        <f t="shared" si="1"/>
        <v>354.3</v>
      </c>
    </row>
    <row r="99" spans="1:12" ht="15">
      <c r="A99" s="4">
        <v>45627</v>
      </c>
      <c r="B99" s="2" t="s">
        <v>11</v>
      </c>
      <c r="C99" s="2" t="s">
        <v>12</v>
      </c>
      <c r="D99" s="31" t="s">
        <v>57</v>
      </c>
      <c r="E99" s="31" t="s">
        <v>54</v>
      </c>
      <c r="F99" s="14" t="s">
        <v>16</v>
      </c>
      <c r="J99" s="18"/>
      <c r="K99" s="18"/>
      <c r="L99" s="18">
        <f t="shared" si="1"/>
        <v>354.3</v>
      </c>
    </row>
    <row r="100" spans="1:12" ht="15">
      <c r="A100" s="4">
        <v>45627</v>
      </c>
      <c r="B100" s="2" t="s">
        <v>11</v>
      </c>
      <c r="C100" s="2" t="s">
        <v>12</v>
      </c>
      <c r="D100" s="31" t="s">
        <v>47</v>
      </c>
      <c r="E100" s="31" t="s">
        <v>51</v>
      </c>
      <c r="F100" s="14" t="s">
        <v>16</v>
      </c>
      <c r="J100" s="18"/>
      <c r="K100" s="18"/>
      <c r="L100" s="18">
        <f t="shared" si="1"/>
        <v>354.3</v>
      </c>
    </row>
    <row r="101" spans="1:12" ht="15">
      <c r="A101" s="4">
        <v>45627</v>
      </c>
      <c r="B101" s="2" t="s">
        <v>11</v>
      </c>
      <c r="C101" s="2" t="s">
        <v>12</v>
      </c>
      <c r="D101" s="31" t="s">
        <v>51</v>
      </c>
      <c r="E101" s="31" t="s">
        <v>55</v>
      </c>
      <c r="F101" s="14" t="s">
        <v>16</v>
      </c>
      <c r="J101" s="18"/>
      <c r="K101" s="18"/>
      <c r="L101" s="18">
        <f t="shared" si="1"/>
        <v>354.3</v>
      </c>
    </row>
    <row r="102" spans="1:12" ht="15">
      <c r="A102" s="4">
        <v>45627</v>
      </c>
      <c r="B102" s="2" t="s">
        <v>11</v>
      </c>
      <c r="C102" s="2" t="s">
        <v>12</v>
      </c>
      <c r="D102" s="31" t="s">
        <v>42</v>
      </c>
      <c r="E102" s="31" t="s">
        <v>43</v>
      </c>
      <c r="F102" s="14" t="s">
        <v>16</v>
      </c>
      <c r="J102" s="18"/>
      <c r="K102" s="18"/>
      <c r="L102" s="18">
        <f t="shared" si="1"/>
        <v>354.3</v>
      </c>
    </row>
    <row r="103" spans="1:12" ht="15">
      <c r="A103" s="4">
        <v>45634</v>
      </c>
      <c r="B103" s="2" t="s">
        <v>11</v>
      </c>
      <c r="C103" s="2" t="s">
        <v>12</v>
      </c>
      <c r="D103" s="31" t="s">
        <v>52</v>
      </c>
      <c r="E103" s="31" t="s">
        <v>59</v>
      </c>
      <c r="F103" s="14" t="s">
        <v>16</v>
      </c>
      <c r="J103" s="18"/>
      <c r="K103" s="18"/>
      <c r="L103" s="18">
        <f t="shared" si="1"/>
        <v>354.3</v>
      </c>
    </row>
    <row r="104" spans="1:12" ht="15">
      <c r="A104" s="4">
        <v>45634</v>
      </c>
      <c r="B104" s="2" t="s">
        <v>11</v>
      </c>
      <c r="C104" s="2" t="s">
        <v>12</v>
      </c>
      <c r="D104" s="31" t="s">
        <v>45</v>
      </c>
      <c r="E104" s="31" t="s">
        <v>47</v>
      </c>
      <c r="F104" s="14" t="s">
        <v>16</v>
      </c>
      <c r="J104" s="18"/>
      <c r="K104" s="18"/>
      <c r="L104" s="18">
        <f t="shared" si="1"/>
        <v>354.3</v>
      </c>
    </row>
    <row r="105" spans="1:12" ht="15">
      <c r="A105" s="4">
        <v>45634</v>
      </c>
      <c r="B105" s="2" t="s">
        <v>11</v>
      </c>
      <c r="C105" s="2" t="s">
        <v>12</v>
      </c>
      <c r="D105" s="31" t="s">
        <v>56</v>
      </c>
      <c r="E105" s="31" t="s">
        <v>57</v>
      </c>
      <c r="F105" s="14" t="s">
        <v>16</v>
      </c>
      <c r="J105" s="18"/>
      <c r="K105" s="18"/>
      <c r="L105" s="18">
        <f t="shared" si="1"/>
        <v>354.3</v>
      </c>
    </row>
    <row r="106" spans="1:12" ht="15">
      <c r="A106" s="4">
        <v>45634</v>
      </c>
      <c r="B106" s="2" t="s">
        <v>11</v>
      </c>
      <c r="C106" s="2" t="s">
        <v>12</v>
      </c>
      <c r="D106" s="31" t="s">
        <v>49</v>
      </c>
      <c r="E106" s="31" t="s">
        <v>46</v>
      </c>
      <c r="F106" s="14" t="s">
        <v>16</v>
      </c>
      <c r="J106" s="18"/>
      <c r="K106" s="18"/>
      <c r="L106" s="18">
        <f t="shared" si="1"/>
        <v>354.3</v>
      </c>
    </row>
    <row r="107" spans="1:12" ht="15">
      <c r="A107" s="4">
        <v>45634</v>
      </c>
      <c r="B107" s="2" t="s">
        <v>11</v>
      </c>
      <c r="C107" s="2" t="s">
        <v>12</v>
      </c>
      <c r="D107" s="31" t="s">
        <v>54</v>
      </c>
      <c r="E107" s="31" t="s">
        <v>50</v>
      </c>
      <c r="F107" s="14" t="s">
        <v>16</v>
      </c>
      <c r="J107" s="18"/>
      <c r="K107" s="18"/>
      <c r="L107" s="18">
        <f t="shared" si="1"/>
        <v>354.3</v>
      </c>
    </row>
    <row r="108" spans="1:12" ht="15">
      <c r="A108" s="4">
        <v>45634</v>
      </c>
      <c r="B108" s="2" t="s">
        <v>11</v>
      </c>
      <c r="C108" s="2" t="s">
        <v>12</v>
      </c>
      <c r="D108" s="31" t="s">
        <v>53</v>
      </c>
      <c r="E108" s="31" t="s">
        <v>44</v>
      </c>
      <c r="F108" s="14" t="s">
        <v>16</v>
      </c>
      <c r="J108" s="18"/>
      <c r="K108" s="18"/>
      <c r="L108" s="18">
        <f t="shared" si="1"/>
        <v>354.3</v>
      </c>
    </row>
    <row r="109" spans="1:12" ht="15">
      <c r="A109" s="4">
        <v>45634</v>
      </c>
      <c r="B109" s="2" t="s">
        <v>11</v>
      </c>
      <c r="C109" s="2" t="s">
        <v>12</v>
      </c>
      <c r="D109" s="31" t="s">
        <v>58</v>
      </c>
      <c r="E109" s="31" t="s">
        <v>48</v>
      </c>
      <c r="F109" s="14" t="s">
        <v>16</v>
      </c>
      <c r="J109" s="18"/>
      <c r="K109" s="18"/>
      <c r="L109" s="18">
        <f t="shared" si="1"/>
        <v>354.3</v>
      </c>
    </row>
    <row r="110" spans="1:12" ht="15">
      <c r="A110" s="4">
        <v>45634</v>
      </c>
      <c r="B110" s="2" t="s">
        <v>11</v>
      </c>
      <c r="C110" s="2" t="s">
        <v>12</v>
      </c>
      <c r="D110" s="31" t="s">
        <v>51</v>
      </c>
      <c r="E110" s="31" t="s">
        <v>46</v>
      </c>
      <c r="F110" s="14" t="s">
        <v>16</v>
      </c>
      <c r="J110" s="18"/>
      <c r="K110" s="18"/>
      <c r="L110" s="18">
        <f t="shared" si="1"/>
        <v>354.3</v>
      </c>
    </row>
    <row r="111" spans="1:12" ht="15">
      <c r="A111" s="4">
        <v>45634</v>
      </c>
      <c r="B111" s="2" t="s">
        <v>11</v>
      </c>
      <c r="C111" s="2" t="s">
        <v>12</v>
      </c>
      <c r="D111" s="31" t="s">
        <v>49</v>
      </c>
      <c r="E111" s="31" t="s">
        <v>43</v>
      </c>
      <c r="F111" s="14" t="s">
        <v>16</v>
      </c>
      <c r="J111" s="18"/>
      <c r="K111" s="18"/>
      <c r="L111" s="18">
        <f t="shared" si="1"/>
        <v>354.3</v>
      </c>
    </row>
    <row r="112" spans="1:12" ht="15">
      <c r="A112" s="4">
        <v>45634</v>
      </c>
      <c r="B112" s="2" t="s">
        <v>11</v>
      </c>
      <c r="C112" s="2" t="s">
        <v>12</v>
      </c>
      <c r="D112" s="31" t="s">
        <v>52</v>
      </c>
      <c r="E112" s="31" t="s">
        <v>44</v>
      </c>
      <c r="F112" s="14" t="s">
        <v>16</v>
      </c>
      <c r="J112" s="18"/>
      <c r="K112" s="18"/>
      <c r="L112" s="18">
        <f t="shared" si="1"/>
        <v>354.3</v>
      </c>
    </row>
    <row r="113" spans="1:12" ht="15">
      <c r="A113" s="4">
        <v>45641</v>
      </c>
      <c r="B113" s="2" t="s">
        <v>11</v>
      </c>
      <c r="C113" s="2" t="s">
        <v>12</v>
      </c>
      <c r="D113" s="31" t="s">
        <v>58</v>
      </c>
      <c r="E113" s="31" t="s">
        <v>55</v>
      </c>
      <c r="F113" s="14" t="s">
        <v>16</v>
      </c>
      <c r="J113" s="18"/>
      <c r="K113" s="18"/>
      <c r="L113" s="18">
        <f t="shared" si="1"/>
        <v>354.3</v>
      </c>
    </row>
    <row r="114" spans="1:12" ht="15">
      <c r="A114" s="4">
        <v>45641</v>
      </c>
      <c r="B114" s="2" t="s">
        <v>11</v>
      </c>
      <c r="C114" s="2" t="s">
        <v>12</v>
      </c>
      <c r="D114" s="31" t="s">
        <v>54</v>
      </c>
      <c r="E114" s="31" t="s">
        <v>48</v>
      </c>
      <c r="F114" s="14" t="s">
        <v>16</v>
      </c>
      <c r="J114" s="18"/>
      <c r="K114" s="18"/>
      <c r="L114" s="18">
        <f t="shared" si="1"/>
        <v>354.3</v>
      </c>
    </row>
    <row r="115" spans="1:12" ht="15">
      <c r="A115" s="4">
        <v>45641</v>
      </c>
      <c r="B115" s="2" t="s">
        <v>11</v>
      </c>
      <c r="C115" s="2" t="s">
        <v>12</v>
      </c>
      <c r="D115" s="31" t="s">
        <v>42</v>
      </c>
      <c r="E115" s="31" t="s">
        <v>47</v>
      </c>
      <c r="F115" s="14" t="s">
        <v>16</v>
      </c>
      <c r="J115" s="18"/>
      <c r="K115" s="18"/>
      <c r="L115" s="18">
        <f t="shared" si="1"/>
        <v>354.3</v>
      </c>
    </row>
    <row r="116" spans="1:12" ht="15">
      <c r="A116" s="4">
        <v>45641</v>
      </c>
      <c r="B116" s="2" t="s">
        <v>11</v>
      </c>
      <c r="C116" s="2" t="s">
        <v>12</v>
      </c>
      <c r="D116" s="31" t="s">
        <v>53</v>
      </c>
      <c r="E116" s="31" t="s">
        <v>45</v>
      </c>
      <c r="F116" s="14" t="s">
        <v>16</v>
      </c>
      <c r="J116" s="18"/>
      <c r="K116" s="18"/>
      <c r="L116" s="18">
        <f t="shared" si="1"/>
        <v>354.3</v>
      </c>
    </row>
    <row r="117" spans="1:12" ht="15">
      <c r="A117" s="4">
        <v>45641</v>
      </c>
      <c r="B117" s="2" t="s">
        <v>11</v>
      </c>
      <c r="C117" s="2" t="s">
        <v>12</v>
      </c>
      <c r="D117" s="31" t="s">
        <v>57</v>
      </c>
      <c r="E117" s="31" t="s">
        <v>59</v>
      </c>
      <c r="F117" s="14" t="s">
        <v>16</v>
      </c>
      <c r="J117" s="18"/>
      <c r="K117" s="18"/>
      <c r="L117" s="18">
        <f t="shared" si="1"/>
        <v>354.3</v>
      </c>
    </row>
    <row r="118" spans="1:12" ht="15">
      <c r="A118" s="4">
        <v>45641</v>
      </c>
      <c r="B118" s="2" t="s">
        <v>11</v>
      </c>
      <c r="C118" s="2" t="s">
        <v>12</v>
      </c>
      <c r="D118" s="31" t="s">
        <v>56</v>
      </c>
      <c r="E118" s="31" t="s">
        <v>50</v>
      </c>
      <c r="F118" s="14" t="s">
        <v>16</v>
      </c>
      <c r="J118" s="18"/>
      <c r="K118" s="18"/>
      <c r="L118" s="18">
        <f t="shared" si="1"/>
        <v>354.3</v>
      </c>
    </row>
    <row r="119" spans="1:12" ht="15">
      <c r="A119" s="4">
        <v>45641</v>
      </c>
      <c r="B119" s="2" t="s">
        <v>11</v>
      </c>
      <c r="C119" s="2" t="s">
        <v>12</v>
      </c>
      <c r="D119" s="31" t="s">
        <v>45</v>
      </c>
      <c r="E119" s="31" t="s">
        <v>42</v>
      </c>
      <c r="F119" s="14" t="s">
        <v>16</v>
      </c>
      <c r="J119" s="18"/>
      <c r="K119" s="18"/>
      <c r="L119" s="18">
        <f t="shared" si="1"/>
        <v>354.3</v>
      </c>
    </row>
    <row r="120" spans="1:12" ht="15">
      <c r="A120" s="4">
        <v>45641</v>
      </c>
      <c r="B120" s="2" t="s">
        <v>11</v>
      </c>
      <c r="C120" s="2" t="s">
        <v>12</v>
      </c>
      <c r="D120" s="31" t="s">
        <v>43</v>
      </c>
      <c r="E120" s="31" t="s">
        <v>53</v>
      </c>
      <c r="F120" s="14" t="s">
        <v>16</v>
      </c>
      <c r="J120" s="18"/>
      <c r="K120" s="18"/>
      <c r="L120" s="18">
        <f t="shared" si="1"/>
        <v>354.3</v>
      </c>
    </row>
    <row r="121" spans="1:12" ht="15">
      <c r="A121" s="4">
        <v>45641</v>
      </c>
      <c r="B121" s="2" t="s">
        <v>11</v>
      </c>
      <c r="C121" s="2" t="s">
        <v>12</v>
      </c>
      <c r="D121" s="31" t="s">
        <v>47</v>
      </c>
      <c r="E121" s="31" t="s">
        <v>49</v>
      </c>
      <c r="F121" s="14" t="s">
        <v>16</v>
      </c>
      <c r="J121" s="18"/>
      <c r="K121" s="18"/>
      <c r="L121" s="18">
        <f t="shared" si="1"/>
        <v>354.3</v>
      </c>
    </row>
    <row r="122" spans="1:12" ht="15">
      <c r="A122" s="4">
        <v>45641</v>
      </c>
      <c r="B122" s="2" t="s">
        <v>11</v>
      </c>
      <c r="C122" s="2" t="s">
        <v>12</v>
      </c>
      <c r="D122" s="31" t="s">
        <v>59</v>
      </c>
      <c r="E122" s="31" t="s">
        <v>54</v>
      </c>
      <c r="F122" s="14" t="s">
        <v>16</v>
      </c>
      <c r="J122" s="18"/>
      <c r="K122" s="18"/>
      <c r="L122" s="18">
        <f t="shared" si="1"/>
        <v>354.3</v>
      </c>
    </row>
    <row r="123" spans="1:12" ht="15">
      <c r="A123" s="4">
        <v>45648</v>
      </c>
      <c r="B123" s="2" t="s">
        <v>11</v>
      </c>
      <c r="C123" s="2" t="s">
        <v>12</v>
      </c>
      <c r="D123" s="31" t="s">
        <v>50</v>
      </c>
      <c r="E123" s="31" t="s">
        <v>51</v>
      </c>
      <c r="F123" s="14" t="s">
        <v>16</v>
      </c>
      <c r="J123" s="18"/>
      <c r="K123" s="18"/>
      <c r="L123" s="18">
        <f t="shared" si="1"/>
        <v>354.3</v>
      </c>
    </row>
    <row r="124" spans="1:12" ht="15">
      <c r="A124" s="4">
        <v>45648</v>
      </c>
      <c r="B124" s="2" t="s">
        <v>11</v>
      </c>
      <c r="C124" s="2" t="s">
        <v>12</v>
      </c>
      <c r="D124" s="31" t="s">
        <v>44</v>
      </c>
      <c r="E124" s="31" t="s">
        <v>58</v>
      </c>
      <c r="F124" s="14" t="s">
        <v>16</v>
      </c>
      <c r="J124" s="18"/>
      <c r="K124" s="18"/>
      <c r="L124" s="18">
        <f t="shared" si="1"/>
        <v>354.3</v>
      </c>
    </row>
    <row r="125" spans="1:12" ht="15">
      <c r="A125" s="4">
        <v>45648</v>
      </c>
      <c r="B125" s="2" t="s">
        <v>11</v>
      </c>
      <c r="C125" s="2" t="s">
        <v>12</v>
      </c>
      <c r="D125" s="31" t="s">
        <v>46</v>
      </c>
      <c r="E125" s="31" t="s">
        <v>52</v>
      </c>
      <c r="F125" s="14" t="s">
        <v>16</v>
      </c>
      <c r="J125" s="18"/>
      <c r="K125" s="18"/>
      <c r="L125" s="18">
        <f t="shared" si="1"/>
        <v>354.3</v>
      </c>
    </row>
    <row r="126" spans="1:12" ht="15">
      <c r="A126" s="4">
        <v>45648</v>
      </c>
      <c r="B126" s="2" t="s">
        <v>11</v>
      </c>
      <c r="C126" s="2" t="s">
        <v>12</v>
      </c>
      <c r="D126" s="31" t="s">
        <v>55</v>
      </c>
      <c r="E126" s="31" t="s">
        <v>57</v>
      </c>
      <c r="F126" s="14" t="s">
        <v>16</v>
      </c>
      <c r="J126" s="18"/>
      <c r="K126" s="18"/>
      <c r="L126" s="18">
        <f t="shared" si="1"/>
        <v>354.3</v>
      </c>
    </row>
    <row r="127" spans="1:12" ht="15">
      <c r="A127" s="4">
        <v>45648</v>
      </c>
      <c r="B127" s="2" t="s">
        <v>11</v>
      </c>
      <c r="C127" s="2" t="s">
        <v>12</v>
      </c>
      <c r="D127" s="31" t="s">
        <v>48</v>
      </c>
      <c r="E127" s="31" t="s">
        <v>56</v>
      </c>
      <c r="F127" s="14" t="s">
        <v>16</v>
      </c>
      <c r="J127" s="18"/>
      <c r="K127" s="18"/>
      <c r="L127" s="18">
        <f t="shared" si="1"/>
        <v>354.3</v>
      </c>
    </row>
    <row r="128" spans="1:12" ht="15">
      <c r="A128" s="4">
        <v>45648</v>
      </c>
      <c r="B128" s="2" t="s">
        <v>11</v>
      </c>
      <c r="C128" s="2" t="s">
        <v>12</v>
      </c>
      <c r="D128" s="31" t="s">
        <v>51</v>
      </c>
      <c r="E128" s="31" t="s">
        <v>45</v>
      </c>
      <c r="F128" s="14" t="s">
        <v>16</v>
      </c>
      <c r="J128" s="18"/>
      <c r="K128" s="18"/>
      <c r="L128" s="18">
        <f t="shared" si="1"/>
        <v>354.3</v>
      </c>
    </row>
    <row r="129" spans="1:12" ht="15">
      <c r="A129" s="4">
        <v>45648</v>
      </c>
      <c r="B129" s="2" t="s">
        <v>11</v>
      </c>
      <c r="C129" s="2" t="s">
        <v>12</v>
      </c>
      <c r="D129" s="31" t="s">
        <v>49</v>
      </c>
      <c r="E129" s="31" t="s">
        <v>42</v>
      </c>
      <c r="F129" s="14" t="s">
        <v>16</v>
      </c>
      <c r="J129" s="18"/>
      <c r="K129" s="18"/>
      <c r="L129" s="18">
        <f t="shared" si="1"/>
        <v>354.3</v>
      </c>
    </row>
    <row r="130" spans="1:12" ht="15">
      <c r="A130" s="4">
        <v>45648</v>
      </c>
      <c r="B130" s="2" t="s">
        <v>11</v>
      </c>
      <c r="C130" s="2" t="s">
        <v>12</v>
      </c>
      <c r="D130" s="31" t="s">
        <v>57</v>
      </c>
      <c r="E130" s="31" t="s">
        <v>50</v>
      </c>
      <c r="F130" s="14" t="s">
        <v>16</v>
      </c>
      <c r="J130" s="18"/>
      <c r="K130" s="18"/>
      <c r="L130" s="18">
        <f t="shared" si="1"/>
        <v>354.3</v>
      </c>
    </row>
    <row r="131" spans="1:12" ht="15">
      <c r="A131" s="4">
        <v>45648</v>
      </c>
      <c r="B131" s="2" t="s">
        <v>11</v>
      </c>
      <c r="C131" s="2" t="s">
        <v>12</v>
      </c>
      <c r="D131" s="31" t="s">
        <v>58</v>
      </c>
      <c r="E131" s="31" t="s">
        <v>43</v>
      </c>
      <c r="F131" s="14" t="s">
        <v>16</v>
      </c>
      <c r="J131" s="18"/>
      <c r="K131" s="18"/>
      <c r="L131" s="18">
        <f t="shared" si="1"/>
        <v>354.3</v>
      </c>
    </row>
    <row r="132" spans="1:12" ht="15">
      <c r="A132" s="4">
        <v>45648</v>
      </c>
      <c r="B132" s="2" t="s">
        <v>11</v>
      </c>
      <c r="C132" s="2" t="s">
        <v>12</v>
      </c>
      <c r="D132" s="31" t="s">
        <v>54</v>
      </c>
      <c r="E132" s="31" t="s">
        <v>44</v>
      </c>
      <c r="F132" s="14" t="s">
        <v>16</v>
      </c>
      <c r="J132" s="18"/>
      <c r="K132" s="18"/>
      <c r="L132" s="18">
        <f t="shared" ref="L132:L195" si="2">L131+K132</f>
        <v>354.3</v>
      </c>
    </row>
    <row r="133" spans="1:12" ht="15">
      <c r="A133" s="4">
        <v>45668</v>
      </c>
      <c r="B133" s="2" t="s">
        <v>11</v>
      </c>
      <c r="C133" s="2" t="s">
        <v>12</v>
      </c>
      <c r="D133" s="31" t="s">
        <v>56</v>
      </c>
      <c r="E133" s="31" t="s">
        <v>46</v>
      </c>
      <c r="F133" s="14" t="s">
        <v>16</v>
      </c>
      <c r="J133" s="18"/>
      <c r="K133" s="18"/>
      <c r="L133" s="18">
        <f t="shared" si="2"/>
        <v>354.3</v>
      </c>
    </row>
    <row r="134" spans="1:12" ht="15">
      <c r="A134" s="4">
        <v>45668</v>
      </c>
      <c r="B134" s="2" t="s">
        <v>11</v>
      </c>
      <c r="C134" s="2" t="s">
        <v>12</v>
      </c>
      <c r="D134" s="31" t="s">
        <v>59</v>
      </c>
      <c r="E134" s="31" t="s">
        <v>55</v>
      </c>
      <c r="F134" s="14" t="s">
        <v>16</v>
      </c>
      <c r="J134" s="18"/>
      <c r="K134" s="18"/>
      <c r="L134" s="18">
        <f t="shared" si="2"/>
        <v>354.3</v>
      </c>
    </row>
    <row r="135" spans="1:12" ht="15">
      <c r="A135" s="4">
        <v>45668</v>
      </c>
      <c r="B135" s="2" t="s">
        <v>11</v>
      </c>
      <c r="C135" s="2" t="s">
        <v>12</v>
      </c>
      <c r="D135" s="31" t="s">
        <v>52</v>
      </c>
      <c r="E135" s="31" t="s">
        <v>48</v>
      </c>
      <c r="F135" s="14" t="s">
        <v>16</v>
      </c>
      <c r="J135" s="18"/>
      <c r="K135" s="18"/>
      <c r="L135" s="18">
        <f t="shared" si="2"/>
        <v>354.3</v>
      </c>
    </row>
    <row r="136" spans="1:12" ht="15">
      <c r="A136" s="4">
        <v>45668</v>
      </c>
      <c r="B136" s="2" t="s">
        <v>11</v>
      </c>
      <c r="C136" s="2" t="s">
        <v>12</v>
      </c>
      <c r="D136" s="31" t="s">
        <v>53</v>
      </c>
      <c r="E136" s="31" t="s">
        <v>47</v>
      </c>
      <c r="F136" s="14" t="s">
        <v>16</v>
      </c>
      <c r="J136" s="18"/>
      <c r="K136" s="18"/>
      <c r="L136" s="18">
        <f t="shared" si="2"/>
        <v>354.3</v>
      </c>
    </row>
    <row r="137" spans="1:12" ht="15">
      <c r="A137" s="4">
        <v>45668</v>
      </c>
      <c r="B137" s="2" t="s">
        <v>11</v>
      </c>
      <c r="C137" s="2" t="s">
        <v>12</v>
      </c>
      <c r="D137" s="31" t="s">
        <v>46</v>
      </c>
      <c r="E137" s="31" t="s">
        <v>53</v>
      </c>
      <c r="F137" s="14" t="s">
        <v>16</v>
      </c>
      <c r="J137" s="18"/>
      <c r="K137" s="18"/>
      <c r="L137" s="18">
        <f t="shared" si="2"/>
        <v>354.3</v>
      </c>
    </row>
    <row r="138" spans="1:12" ht="15">
      <c r="A138" s="4">
        <v>45668</v>
      </c>
      <c r="B138" s="2" t="s">
        <v>11</v>
      </c>
      <c r="C138" s="2" t="s">
        <v>12</v>
      </c>
      <c r="D138" s="31" t="s">
        <v>42</v>
      </c>
      <c r="E138" s="31" t="s">
        <v>58</v>
      </c>
      <c r="F138" s="14" t="s">
        <v>16</v>
      </c>
      <c r="J138" s="18"/>
      <c r="K138" s="18"/>
      <c r="L138" s="18">
        <f t="shared" si="2"/>
        <v>354.3</v>
      </c>
    </row>
    <row r="139" spans="1:12" ht="15">
      <c r="A139" s="4">
        <v>45668</v>
      </c>
      <c r="B139" s="2" t="s">
        <v>11</v>
      </c>
      <c r="C139" s="2" t="s">
        <v>12</v>
      </c>
      <c r="D139" s="31" t="s">
        <v>50</v>
      </c>
      <c r="E139" s="31" t="s">
        <v>59</v>
      </c>
      <c r="F139" s="14" t="s">
        <v>16</v>
      </c>
      <c r="J139" s="18"/>
      <c r="K139" s="18"/>
      <c r="L139" s="18">
        <f t="shared" si="2"/>
        <v>354.3</v>
      </c>
    </row>
    <row r="140" spans="1:12" ht="15">
      <c r="A140" s="4">
        <v>45668</v>
      </c>
      <c r="B140" s="2" t="s">
        <v>11</v>
      </c>
      <c r="C140" s="2" t="s">
        <v>12</v>
      </c>
      <c r="D140" s="31" t="s">
        <v>43</v>
      </c>
      <c r="E140" s="31" t="s">
        <v>56</v>
      </c>
      <c r="F140" s="14" t="s">
        <v>16</v>
      </c>
      <c r="J140" s="18"/>
      <c r="K140" s="18"/>
      <c r="L140" s="18">
        <f t="shared" si="2"/>
        <v>354.3</v>
      </c>
    </row>
    <row r="141" spans="1:12" ht="15">
      <c r="A141" s="4">
        <v>45668</v>
      </c>
      <c r="B141" s="2" t="s">
        <v>11</v>
      </c>
      <c r="C141" s="2" t="s">
        <v>12</v>
      </c>
      <c r="D141" s="31" t="s">
        <v>44</v>
      </c>
      <c r="E141" s="31" t="s">
        <v>57</v>
      </c>
      <c r="F141" s="14" t="s">
        <v>16</v>
      </c>
      <c r="J141" s="18"/>
      <c r="K141" s="18"/>
      <c r="L141" s="18">
        <f t="shared" si="2"/>
        <v>354.3</v>
      </c>
    </row>
    <row r="142" spans="1:12" ht="15">
      <c r="A142" s="4">
        <v>45668</v>
      </c>
      <c r="B142" s="2" t="s">
        <v>11</v>
      </c>
      <c r="C142" s="2" t="s">
        <v>12</v>
      </c>
      <c r="D142" s="31" t="s">
        <v>45</v>
      </c>
      <c r="E142" s="31" t="s">
        <v>49</v>
      </c>
      <c r="F142" s="14" t="s">
        <v>16</v>
      </c>
      <c r="J142" s="18"/>
      <c r="K142" s="18"/>
      <c r="L142" s="18">
        <f t="shared" si="2"/>
        <v>354.3</v>
      </c>
    </row>
    <row r="143" spans="1:12" ht="15">
      <c r="A143" s="4">
        <v>45676</v>
      </c>
      <c r="B143" s="2" t="s">
        <v>11</v>
      </c>
      <c r="C143" s="2" t="s">
        <v>12</v>
      </c>
      <c r="D143" s="31" t="s">
        <v>55</v>
      </c>
      <c r="E143" s="31" t="s">
        <v>54</v>
      </c>
      <c r="F143" s="14" t="s">
        <v>16</v>
      </c>
      <c r="J143" s="18"/>
      <c r="K143" s="18"/>
      <c r="L143" s="18">
        <f t="shared" si="2"/>
        <v>354.3</v>
      </c>
    </row>
    <row r="144" spans="1:12" ht="15">
      <c r="A144" s="4">
        <v>45676</v>
      </c>
      <c r="B144" s="2" t="s">
        <v>11</v>
      </c>
      <c r="C144" s="2" t="s">
        <v>12</v>
      </c>
      <c r="D144" s="31" t="s">
        <v>47</v>
      </c>
      <c r="E144" s="31" t="s">
        <v>52</v>
      </c>
      <c r="F144" s="14" t="s">
        <v>16</v>
      </c>
      <c r="J144" s="18"/>
      <c r="K144" s="18"/>
      <c r="L144" s="18">
        <f t="shared" si="2"/>
        <v>354.3</v>
      </c>
    </row>
    <row r="145" spans="1:12" ht="15">
      <c r="A145" s="4">
        <v>45676</v>
      </c>
      <c r="B145" s="2" t="s">
        <v>11</v>
      </c>
      <c r="C145" s="2" t="s">
        <v>12</v>
      </c>
      <c r="D145" s="31" t="s">
        <v>48</v>
      </c>
      <c r="E145" s="31" t="s">
        <v>51</v>
      </c>
      <c r="F145" s="14" t="s">
        <v>16</v>
      </c>
      <c r="J145" s="18"/>
      <c r="K145" s="18"/>
      <c r="L145" s="18">
        <f t="shared" si="2"/>
        <v>354.3</v>
      </c>
    </row>
    <row r="146" spans="1:12" ht="15">
      <c r="A146" s="4">
        <v>45676</v>
      </c>
      <c r="B146" s="2" t="s">
        <v>11</v>
      </c>
      <c r="C146" s="2" t="s">
        <v>12</v>
      </c>
      <c r="D146" s="31" t="s">
        <v>51</v>
      </c>
      <c r="E146" s="31" t="s">
        <v>42</v>
      </c>
      <c r="F146" s="14" t="s">
        <v>16</v>
      </c>
      <c r="J146" s="18"/>
      <c r="K146" s="18"/>
      <c r="L146" s="18">
        <f t="shared" si="2"/>
        <v>354.3</v>
      </c>
    </row>
    <row r="147" spans="1:12" ht="15">
      <c r="A147" s="4">
        <v>45676</v>
      </c>
      <c r="B147" s="2" t="s">
        <v>11</v>
      </c>
      <c r="C147" s="2" t="s">
        <v>12</v>
      </c>
      <c r="D147" s="31" t="s">
        <v>52</v>
      </c>
      <c r="E147" s="31" t="s">
        <v>43</v>
      </c>
      <c r="F147" s="14" t="s">
        <v>16</v>
      </c>
      <c r="J147" s="18"/>
      <c r="K147" s="18"/>
      <c r="L147" s="18">
        <f t="shared" si="2"/>
        <v>354.3</v>
      </c>
    </row>
    <row r="148" spans="1:12" ht="15">
      <c r="A148" s="4">
        <v>45676</v>
      </c>
      <c r="B148" s="2" t="s">
        <v>11</v>
      </c>
      <c r="C148" s="2" t="s">
        <v>12</v>
      </c>
      <c r="D148" s="31" t="s">
        <v>59</v>
      </c>
      <c r="E148" s="31" t="s">
        <v>44</v>
      </c>
      <c r="F148" s="14" t="s">
        <v>16</v>
      </c>
      <c r="J148" s="18"/>
      <c r="K148" s="18"/>
      <c r="L148" s="18">
        <f t="shared" si="2"/>
        <v>354.3</v>
      </c>
    </row>
    <row r="149" spans="1:12" ht="15">
      <c r="A149" s="4">
        <v>45676</v>
      </c>
      <c r="B149" s="2" t="s">
        <v>11</v>
      </c>
      <c r="C149" s="2" t="s">
        <v>12</v>
      </c>
      <c r="D149" s="31" t="s">
        <v>58</v>
      </c>
      <c r="E149" s="31" t="s">
        <v>45</v>
      </c>
      <c r="F149" s="14" t="s">
        <v>16</v>
      </c>
      <c r="J149" s="18"/>
      <c r="K149" s="18"/>
      <c r="L149" s="18">
        <f t="shared" si="2"/>
        <v>354.3</v>
      </c>
    </row>
    <row r="150" spans="1:12" ht="15">
      <c r="A150" s="4">
        <v>45676</v>
      </c>
      <c r="B150" s="2" t="s">
        <v>11</v>
      </c>
      <c r="C150" s="2" t="s">
        <v>12</v>
      </c>
      <c r="D150" s="31" t="s">
        <v>54</v>
      </c>
      <c r="E150" s="31" t="s">
        <v>46</v>
      </c>
      <c r="F150" s="14" t="s">
        <v>16</v>
      </c>
      <c r="J150" s="18"/>
      <c r="K150" s="18"/>
      <c r="L150" s="18">
        <f t="shared" si="2"/>
        <v>354.3</v>
      </c>
    </row>
    <row r="151" spans="1:12" ht="15">
      <c r="A151" s="4">
        <v>45676</v>
      </c>
      <c r="B151" s="2" t="s">
        <v>11</v>
      </c>
      <c r="C151" s="2" t="s">
        <v>12</v>
      </c>
      <c r="D151" s="31" t="s">
        <v>56</v>
      </c>
      <c r="E151" s="31" t="s">
        <v>47</v>
      </c>
      <c r="F151" s="14" t="s">
        <v>16</v>
      </c>
      <c r="J151" s="18"/>
      <c r="K151" s="18"/>
      <c r="L151" s="18">
        <f t="shared" si="2"/>
        <v>354.3</v>
      </c>
    </row>
    <row r="152" spans="1:12" ht="15">
      <c r="A152" s="4">
        <v>45676</v>
      </c>
      <c r="B152" s="2" t="s">
        <v>11</v>
      </c>
      <c r="C152" s="2" t="s">
        <v>12</v>
      </c>
      <c r="D152" s="31" t="s">
        <v>57</v>
      </c>
      <c r="E152" s="31" t="s">
        <v>48</v>
      </c>
      <c r="F152" s="14" t="s">
        <v>16</v>
      </c>
      <c r="J152" s="18"/>
      <c r="K152" s="18"/>
      <c r="L152" s="18">
        <f t="shared" si="2"/>
        <v>354.3</v>
      </c>
    </row>
    <row r="153" spans="1:12" ht="15">
      <c r="A153" s="4">
        <v>45683</v>
      </c>
      <c r="B153" s="2" t="s">
        <v>11</v>
      </c>
      <c r="C153" s="2" t="s">
        <v>12</v>
      </c>
      <c r="D153" s="31" t="s">
        <v>53</v>
      </c>
      <c r="E153" s="31" t="s">
        <v>49</v>
      </c>
      <c r="F153" s="14" t="s">
        <v>16</v>
      </c>
      <c r="J153" s="18"/>
      <c r="K153" s="18"/>
      <c r="L153" s="18">
        <f t="shared" si="2"/>
        <v>354.3</v>
      </c>
    </row>
    <row r="154" spans="1:12" ht="15">
      <c r="A154" s="4">
        <v>45683</v>
      </c>
      <c r="B154" s="2" t="s">
        <v>11</v>
      </c>
      <c r="C154" s="2" t="s">
        <v>12</v>
      </c>
      <c r="D154" s="31" t="s">
        <v>55</v>
      </c>
      <c r="E154" s="31" t="s">
        <v>50</v>
      </c>
      <c r="F154" s="14" t="s">
        <v>16</v>
      </c>
      <c r="J154" s="18"/>
      <c r="K154" s="18"/>
      <c r="L154" s="18">
        <f t="shared" si="2"/>
        <v>354.3</v>
      </c>
    </row>
    <row r="155" spans="1:12" ht="15">
      <c r="A155" s="4">
        <v>45683</v>
      </c>
      <c r="B155" s="2" t="s">
        <v>11</v>
      </c>
      <c r="C155" s="2" t="s">
        <v>12</v>
      </c>
      <c r="D155" s="31" t="s">
        <v>50</v>
      </c>
      <c r="E155" s="31" t="s">
        <v>52</v>
      </c>
      <c r="F155" s="14" t="s">
        <v>16</v>
      </c>
      <c r="J155" s="18"/>
      <c r="K155" s="18"/>
      <c r="L155" s="18">
        <f t="shared" si="2"/>
        <v>354.3</v>
      </c>
    </row>
    <row r="156" spans="1:12" ht="15">
      <c r="A156" s="4">
        <v>45683</v>
      </c>
      <c r="B156" s="2" t="s">
        <v>11</v>
      </c>
      <c r="C156" s="2" t="s">
        <v>12</v>
      </c>
      <c r="D156" s="31" t="s">
        <v>49</v>
      </c>
      <c r="E156" s="31" t="s">
        <v>51</v>
      </c>
      <c r="F156" s="14" t="s">
        <v>16</v>
      </c>
      <c r="J156" s="18"/>
      <c r="K156" s="18"/>
      <c r="L156" s="18">
        <f t="shared" si="2"/>
        <v>354.3</v>
      </c>
    </row>
    <row r="157" spans="1:12" ht="15">
      <c r="A157" s="4">
        <v>45683</v>
      </c>
      <c r="B157" s="2" t="s">
        <v>11</v>
      </c>
      <c r="C157" s="2" t="s">
        <v>12</v>
      </c>
      <c r="D157" s="31" t="s">
        <v>42</v>
      </c>
      <c r="E157" s="31" t="s">
        <v>53</v>
      </c>
      <c r="F157" s="14" t="s">
        <v>16</v>
      </c>
      <c r="J157" s="18"/>
      <c r="K157" s="18"/>
      <c r="L157" s="18">
        <f t="shared" si="2"/>
        <v>354.3</v>
      </c>
    </row>
    <row r="158" spans="1:12" ht="15">
      <c r="A158" s="4">
        <v>45683</v>
      </c>
      <c r="B158" s="2" t="s">
        <v>11</v>
      </c>
      <c r="C158" s="2" t="s">
        <v>12</v>
      </c>
      <c r="D158" s="31" t="s">
        <v>43</v>
      </c>
      <c r="E158" s="31" t="s">
        <v>54</v>
      </c>
      <c r="F158" s="14" t="s">
        <v>16</v>
      </c>
      <c r="J158" s="18"/>
      <c r="K158" s="18"/>
      <c r="L158" s="18">
        <f t="shared" si="2"/>
        <v>354.3</v>
      </c>
    </row>
    <row r="159" spans="1:12" ht="15">
      <c r="A159" s="4">
        <v>45683</v>
      </c>
      <c r="B159" s="2" t="s">
        <v>11</v>
      </c>
      <c r="C159" s="2" t="s">
        <v>12</v>
      </c>
      <c r="D159" s="31" t="s">
        <v>44</v>
      </c>
      <c r="E159" s="31" t="s">
        <v>55</v>
      </c>
      <c r="F159" s="14" t="s">
        <v>16</v>
      </c>
      <c r="J159" s="18"/>
      <c r="K159" s="18"/>
      <c r="L159" s="18">
        <f t="shared" si="2"/>
        <v>354.3</v>
      </c>
    </row>
    <row r="160" spans="1:12" ht="15">
      <c r="A160" s="4">
        <v>45683</v>
      </c>
      <c r="B160" s="2" t="s">
        <v>11</v>
      </c>
      <c r="C160" s="2" t="s">
        <v>12</v>
      </c>
      <c r="D160" s="31" t="s">
        <v>45</v>
      </c>
      <c r="E160" s="31" t="s">
        <v>56</v>
      </c>
      <c r="F160" s="14" t="s">
        <v>16</v>
      </c>
      <c r="J160" s="18"/>
      <c r="K160" s="18"/>
      <c r="L160" s="18">
        <f t="shared" si="2"/>
        <v>354.3</v>
      </c>
    </row>
    <row r="161" spans="1:12" ht="15">
      <c r="A161" s="4">
        <v>45683</v>
      </c>
      <c r="B161" s="2" t="s">
        <v>11</v>
      </c>
      <c r="C161" s="2" t="s">
        <v>12</v>
      </c>
      <c r="D161" s="31" t="s">
        <v>46</v>
      </c>
      <c r="E161" s="31" t="s">
        <v>57</v>
      </c>
      <c r="F161" s="14" t="s">
        <v>16</v>
      </c>
      <c r="J161" s="18"/>
      <c r="K161" s="18"/>
      <c r="L161" s="18">
        <f t="shared" si="2"/>
        <v>354.3</v>
      </c>
    </row>
    <row r="162" spans="1:12" ht="15">
      <c r="A162" s="4">
        <v>45683</v>
      </c>
      <c r="B162" s="2" t="s">
        <v>11</v>
      </c>
      <c r="C162" s="2" t="s">
        <v>12</v>
      </c>
      <c r="D162" s="31" t="s">
        <v>47</v>
      </c>
      <c r="E162" s="31" t="s">
        <v>58</v>
      </c>
      <c r="F162" s="14" t="s">
        <v>16</v>
      </c>
      <c r="J162" s="18"/>
      <c r="K162" s="18"/>
      <c r="L162" s="18">
        <f t="shared" si="2"/>
        <v>354.3</v>
      </c>
    </row>
    <row r="163" spans="1:12" ht="15">
      <c r="A163" s="4">
        <v>45690</v>
      </c>
      <c r="B163" s="2" t="s">
        <v>11</v>
      </c>
      <c r="C163" s="2" t="s">
        <v>12</v>
      </c>
      <c r="D163" s="31" t="s">
        <v>48</v>
      </c>
      <c r="E163" s="31" t="s">
        <v>59</v>
      </c>
      <c r="F163" s="14" t="s">
        <v>16</v>
      </c>
      <c r="J163" s="18"/>
      <c r="K163" s="18"/>
      <c r="L163" s="18">
        <f t="shared" si="2"/>
        <v>354.3</v>
      </c>
    </row>
    <row r="164" spans="1:12" ht="15">
      <c r="A164" s="4">
        <v>45690</v>
      </c>
      <c r="B164" s="2" t="s">
        <v>11</v>
      </c>
      <c r="C164" s="2" t="s">
        <v>12</v>
      </c>
      <c r="D164" s="31" t="s">
        <v>56</v>
      </c>
      <c r="E164" s="31" t="s">
        <v>42</v>
      </c>
      <c r="F164" s="14" t="s">
        <v>16</v>
      </c>
      <c r="J164" s="18"/>
      <c r="K164" s="18"/>
      <c r="L164" s="18">
        <f t="shared" si="2"/>
        <v>354.3</v>
      </c>
    </row>
    <row r="165" spans="1:12" ht="15">
      <c r="A165" s="4">
        <v>45690</v>
      </c>
      <c r="B165" s="2" t="s">
        <v>11</v>
      </c>
      <c r="C165" s="2" t="s">
        <v>12</v>
      </c>
      <c r="D165" s="31" t="s">
        <v>57</v>
      </c>
      <c r="E165" s="31" t="s">
        <v>43</v>
      </c>
      <c r="F165" s="14" t="s">
        <v>16</v>
      </c>
      <c r="J165" s="18"/>
      <c r="K165" s="18"/>
      <c r="L165" s="18">
        <f t="shared" si="2"/>
        <v>354.3</v>
      </c>
    </row>
    <row r="166" spans="1:12" ht="15">
      <c r="A166" s="4">
        <v>45690</v>
      </c>
      <c r="B166" s="2" t="s">
        <v>11</v>
      </c>
      <c r="C166" s="2" t="s">
        <v>12</v>
      </c>
      <c r="D166" s="31" t="s">
        <v>52</v>
      </c>
      <c r="E166" s="31" t="s">
        <v>45</v>
      </c>
      <c r="F166" s="14" t="s">
        <v>16</v>
      </c>
      <c r="J166" s="18"/>
      <c r="K166" s="18"/>
      <c r="L166" s="18">
        <f t="shared" si="2"/>
        <v>354.3</v>
      </c>
    </row>
    <row r="167" spans="1:12" ht="15">
      <c r="A167" s="4">
        <v>45690</v>
      </c>
      <c r="B167" s="2" t="s">
        <v>11</v>
      </c>
      <c r="C167" s="2" t="s">
        <v>12</v>
      </c>
      <c r="D167" s="31" t="s">
        <v>59</v>
      </c>
      <c r="E167" s="31" t="s">
        <v>46</v>
      </c>
      <c r="F167" s="14" t="s">
        <v>16</v>
      </c>
      <c r="J167" s="18"/>
      <c r="K167" s="18"/>
      <c r="L167" s="18">
        <f t="shared" si="2"/>
        <v>354.3</v>
      </c>
    </row>
    <row r="168" spans="1:12" ht="15">
      <c r="A168" s="4">
        <v>45690</v>
      </c>
      <c r="B168" s="2" t="s">
        <v>11</v>
      </c>
      <c r="C168" s="2" t="s">
        <v>12</v>
      </c>
      <c r="D168" s="31" t="s">
        <v>58</v>
      </c>
      <c r="E168" s="31" t="s">
        <v>49</v>
      </c>
      <c r="F168" s="14" t="s">
        <v>16</v>
      </c>
      <c r="J168" s="18"/>
      <c r="K168" s="18"/>
      <c r="L168" s="18">
        <f t="shared" si="2"/>
        <v>354.3</v>
      </c>
    </row>
    <row r="169" spans="1:12" ht="15">
      <c r="A169" s="4">
        <v>45690</v>
      </c>
      <c r="B169" s="2" t="s">
        <v>11</v>
      </c>
      <c r="C169" s="2" t="s">
        <v>12</v>
      </c>
      <c r="D169" s="31" t="s">
        <v>54</v>
      </c>
      <c r="E169" s="31" t="s">
        <v>47</v>
      </c>
      <c r="F169" s="14" t="s">
        <v>16</v>
      </c>
      <c r="J169" s="18"/>
      <c r="K169" s="18"/>
      <c r="L169" s="18">
        <f t="shared" si="2"/>
        <v>354.3</v>
      </c>
    </row>
    <row r="170" spans="1:12" ht="15">
      <c r="A170" s="4">
        <v>45690</v>
      </c>
      <c r="B170" s="2" t="s">
        <v>11</v>
      </c>
      <c r="C170" s="2" t="s">
        <v>12</v>
      </c>
      <c r="D170" s="31" t="s">
        <v>55</v>
      </c>
      <c r="E170" s="31" t="s">
        <v>48</v>
      </c>
      <c r="F170" s="14" t="s">
        <v>16</v>
      </c>
      <c r="J170" s="18"/>
      <c r="K170" s="18"/>
      <c r="L170" s="18">
        <f t="shared" si="2"/>
        <v>354.3</v>
      </c>
    </row>
    <row r="171" spans="1:12" ht="15">
      <c r="A171" s="4">
        <v>45690</v>
      </c>
      <c r="B171" s="2" t="s">
        <v>11</v>
      </c>
      <c r="C171" s="2" t="s">
        <v>12</v>
      </c>
      <c r="D171" s="31" t="s">
        <v>44</v>
      </c>
      <c r="E171" s="31" t="s">
        <v>50</v>
      </c>
      <c r="F171" s="14" t="s">
        <v>16</v>
      </c>
      <c r="J171" s="18"/>
      <c r="K171" s="18"/>
      <c r="L171" s="18">
        <f t="shared" si="2"/>
        <v>354.3</v>
      </c>
    </row>
    <row r="172" spans="1:12" ht="15">
      <c r="A172" s="4">
        <v>45690</v>
      </c>
      <c r="B172" s="2" t="s">
        <v>11</v>
      </c>
      <c r="C172" s="2" t="s">
        <v>12</v>
      </c>
      <c r="D172" s="31" t="s">
        <v>53</v>
      </c>
      <c r="E172" s="31" t="s">
        <v>51</v>
      </c>
      <c r="F172" s="14" t="s">
        <v>16</v>
      </c>
      <c r="J172" s="18"/>
      <c r="K172" s="18"/>
      <c r="L172" s="18">
        <f t="shared" si="2"/>
        <v>354.3</v>
      </c>
    </row>
    <row r="173" spans="1:12" ht="15">
      <c r="A173" s="4">
        <v>45697</v>
      </c>
      <c r="B173" s="2" t="s">
        <v>11</v>
      </c>
      <c r="C173" s="2" t="s">
        <v>12</v>
      </c>
      <c r="D173" s="31" t="s">
        <v>51</v>
      </c>
      <c r="E173" s="31" t="s">
        <v>58</v>
      </c>
      <c r="F173" s="14" t="s">
        <v>16</v>
      </c>
      <c r="J173" s="18"/>
      <c r="K173" s="18"/>
      <c r="L173" s="18">
        <f t="shared" si="2"/>
        <v>354.3</v>
      </c>
    </row>
    <row r="174" spans="1:12" ht="15">
      <c r="A174" s="4">
        <v>45697</v>
      </c>
      <c r="B174" s="2" t="s">
        <v>11</v>
      </c>
      <c r="C174" s="2" t="s">
        <v>12</v>
      </c>
      <c r="D174" s="31" t="s">
        <v>48</v>
      </c>
      <c r="E174" s="31" t="s">
        <v>44</v>
      </c>
      <c r="F174" s="14" t="s">
        <v>16</v>
      </c>
      <c r="J174" s="18"/>
      <c r="K174" s="18"/>
      <c r="L174" s="18">
        <f t="shared" si="2"/>
        <v>354.3</v>
      </c>
    </row>
    <row r="175" spans="1:12" ht="15">
      <c r="A175" s="4">
        <v>45697</v>
      </c>
      <c r="B175" s="2" t="s">
        <v>11</v>
      </c>
      <c r="C175" s="2" t="s">
        <v>12</v>
      </c>
      <c r="D175" s="31" t="s">
        <v>42</v>
      </c>
      <c r="E175" s="31" t="s">
        <v>54</v>
      </c>
      <c r="F175" s="14" t="s">
        <v>16</v>
      </c>
      <c r="J175" s="18"/>
      <c r="K175" s="18"/>
      <c r="L175" s="18">
        <f t="shared" si="2"/>
        <v>354.3</v>
      </c>
    </row>
    <row r="176" spans="1:12" ht="15">
      <c r="A176" s="4">
        <v>45697</v>
      </c>
      <c r="B176" s="2" t="s">
        <v>11</v>
      </c>
      <c r="C176" s="2" t="s">
        <v>12</v>
      </c>
      <c r="D176" s="31" t="s">
        <v>43</v>
      </c>
      <c r="E176" s="31" t="s">
        <v>50</v>
      </c>
      <c r="F176" s="14" t="s">
        <v>16</v>
      </c>
      <c r="J176" s="18"/>
      <c r="K176" s="18"/>
      <c r="L176" s="18">
        <f t="shared" si="2"/>
        <v>354.3</v>
      </c>
    </row>
    <row r="177" spans="1:12" ht="15">
      <c r="A177" s="4">
        <v>45697</v>
      </c>
      <c r="B177" s="2" t="s">
        <v>11</v>
      </c>
      <c r="C177" s="2" t="s">
        <v>12</v>
      </c>
      <c r="D177" s="31" t="s">
        <v>53</v>
      </c>
      <c r="E177" s="31" t="s">
        <v>52</v>
      </c>
      <c r="F177" s="14" t="s">
        <v>16</v>
      </c>
      <c r="J177" s="18"/>
      <c r="K177" s="18"/>
      <c r="L177" s="18">
        <f t="shared" si="2"/>
        <v>354.3</v>
      </c>
    </row>
    <row r="178" spans="1:12" ht="15">
      <c r="A178" s="4">
        <v>45697</v>
      </c>
      <c r="B178" s="2" t="s">
        <v>11</v>
      </c>
      <c r="C178" s="2" t="s">
        <v>12</v>
      </c>
      <c r="D178" s="31" t="s">
        <v>45</v>
      </c>
      <c r="E178" s="31" t="s">
        <v>59</v>
      </c>
      <c r="F178" s="14" t="s">
        <v>16</v>
      </c>
      <c r="J178" s="18"/>
      <c r="K178" s="18"/>
      <c r="L178" s="18">
        <f t="shared" si="2"/>
        <v>354.3</v>
      </c>
    </row>
    <row r="179" spans="1:12" ht="15">
      <c r="A179" s="4">
        <v>45697</v>
      </c>
      <c r="B179" s="2" t="s">
        <v>11</v>
      </c>
      <c r="C179" s="2" t="s">
        <v>12</v>
      </c>
      <c r="D179" s="31" t="s">
        <v>46</v>
      </c>
      <c r="E179" s="31" t="s">
        <v>55</v>
      </c>
      <c r="F179" s="14" t="s">
        <v>16</v>
      </c>
      <c r="J179" s="18"/>
      <c r="K179" s="18"/>
      <c r="L179" s="18">
        <f t="shared" si="2"/>
        <v>354.3</v>
      </c>
    </row>
    <row r="180" spans="1:12" ht="15">
      <c r="A180" s="4">
        <v>45697</v>
      </c>
      <c r="B180" s="2" t="s">
        <v>11</v>
      </c>
      <c r="C180" s="2" t="s">
        <v>12</v>
      </c>
      <c r="D180" s="31" t="s">
        <v>49</v>
      </c>
      <c r="E180" s="31" t="s">
        <v>56</v>
      </c>
      <c r="F180" s="14" t="s">
        <v>16</v>
      </c>
      <c r="J180" s="18"/>
      <c r="K180" s="18"/>
      <c r="L180" s="18">
        <f t="shared" si="2"/>
        <v>354.3</v>
      </c>
    </row>
    <row r="181" spans="1:12" ht="15">
      <c r="A181" s="4">
        <v>45697</v>
      </c>
      <c r="B181" s="2" t="s">
        <v>11</v>
      </c>
      <c r="C181" s="2" t="s">
        <v>12</v>
      </c>
      <c r="D181" s="31" t="s">
        <v>47</v>
      </c>
      <c r="E181" s="31" t="s">
        <v>57</v>
      </c>
      <c r="F181" s="14" t="s">
        <v>16</v>
      </c>
      <c r="J181" s="18"/>
      <c r="K181" s="18"/>
      <c r="L181" s="18">
        <f t="shared" si="2"/>
        <v>354.3</v>
      </c>
    </row>
    <row r="182" spans="1:12" ht="15">
      <c r="A182" s="4">
        <v>45697</v>
      </c>
      <c r="B182" s="2" t="s">
        <v>11</v>
      </c>
      <c r="C182" s="2" t="s">
        <v>12</v>
      </c>
      <c r="D182" s="31" t="s">
        <v>57</v>
      </c>
      <c r="E182" s="31" t="s">
        <v>42</v>
      </c>
      <c r="F182" s="14" t="s">
        <v>16</v>
      </c>
      <c r="J182" s="18"/>
      <c r="K182" s="18"/>
      <c r="L182" s="18">
        <f t="shared" si="2"/>
        <v>354.3</v>
      </c>
    </row>
    <row r="183" spans="1:12" ht="15">
      <c r="A183" s="4">
        <v>45704</v>
      </c>
      <c r="B183" s="2" t="s">
        <v>11</v>
      </c>
      <c r="C183" s="2" t="s">
        <v>12</v>
      </c>
      <c r="D183" s="31" t="s">
        <v>55</v>
      </c>
      <c r="E183" s="31" t="s">
        <v>43</v>
      </c>
      <c r="F183" s="14" t="s">
        <v>16</v>
      </c>
      <c r="J183" s="18"/>
      <c r="K183" s="18"/>
      <c r="L183" s="18">
        <f t="shared" si="2"/>
        <v>354.3</v>
      </c>
    </row>
    <row r="184" spans="1:12" ht="15">
      <c r="A184" s="4">
        <v>45704</v>
      </c>
      <c r="B184" s="2" t="s">
        <v>11</v>
      </c>
      <c r="C184" s="2" t="s">
        <v>12</v>
      </c>
      <c r="D184" s="31" t="s">
        <v>58</v>
      </c>
      <c r="E184" s="31" t="s">
        <v>53</v>
      </c>
      <c r="F184" s="14" t="s">
        <v>16</v>
      </c>
      <c r="J184" s="18"/>
      <c r="K184" s="18"/>
      <c r="L184" s="18">
        <f t="shared" si="2"/>
        <v>354.3</v>
      </c>
    </row>
    <row r="185" spans="1:12" ht="15">
      <c r="A185" s="4">
        <v>45704</v>
      </c>
      <c r="B185" s="2" t="s">
        <v>11</v>
      </c>
      <c r="C185" s="2" t="s">
        <v>12</v>
      </c>
      <c r="D185" s="31" t="s">
        <v>54</v>
      </c>
      <c r="E185" s="31" t="s">
        <v>45</v>
      </c>
      <c r="F185" s="14" t="s">
        <v>16</v>
      </c>
      <c r="J185" s="18"/>
      <c r="K185" s="18"/>
      <c r="L185" s="18">
        <f t="shared" si="2"/>
        <v>354.3</v>
      </c>
    </row>
    <row r="186" spans="1:12" ht="15">
      <c r="A186" s="4">
        <v>45704</v>
      </c>
      <c r="B186" s="2" t="s">
        <v>11</v>
      </c>
      <c r="C186" s="2" t="s">
        <v>12</v>
      </c>
      <c r="D186" s="31" t="s">
        <v>52</v>
      </c>
      <c r="E186" s="31" t="s">
        <v>49</v>
      </c>
      <c r="F186" s="14" t="s">
        <v>16</v>
      </c>
      <c r="J186" s="18"/>
      <c r="K186" s="18"/>
      <c r="L186" s="18">
        <f t="shared" si="2"/>
        <v>354.3</v>
      </c>
    </row>
    <row r="187" spans="1:12" ht="15">
      <c r="A187" s="4">
        <v>45704</v>
      </c>
      <c r="B187" s="2" t="s">
        <v>11</v>
      </c>
      <c r="C187" s="2" t="s">
        <v>12</v>
      </c>
      <c r="D187" s="31" t="s">
        <v>59</v>
      </c>
      <c r="E187" s="31" t="s">
        <v>47</v>
      </c>
      <c r="F187" s="14" t="s">
        <v>16</v>
      </c>
      <c r="J187" s="18"/>
      <c r="K187" s="18"/>
      <c r="L187" s="18">
        <f t="shared" si="2"/>
        <v>354.3</v>
      </c>
    </row>
    <row r="188" spans="1:12" ht="15">
      <c r="A188" s="4">
        <v>45704</v>
      </c>
      <c r="B188" s="2" t="s">
        <v>11</v>
      </c>
      <c r="C188" s="2" t="s">
        <v>12</v>
      </c>
      <c r="D188" s="31" t="s">
        <v>50</v>
      </c>
      <c r="E188" s="31" t="s">
        <v>48</v>
      </c>
      <c r="F188" s="14" t="s">
        <v>16</v>
      </c>
      <c r="J188" s="18"/>
      <c r="K188" s="18"/>
      <c r="L188" s="18">
        <f t="shared" si="2"/>
        <v>354.3</v>
      </c>
    </row>
    <row r="189" spans="1:12" ht="15">
      <c r="A189" s="4">
        <v>45704</v>
      </c>
      <c r="B189" s="2" t="s">
        <v>11</v>
      </c>
      <c r="C189" s="2" t="s">
        <v>12</v>
      </c>
      <c r="D189" s="31" t="s">
        <v>56</v>
      </c>
      <c r="E189" s="31" t="s">
        <v>51</v>
      </c>
      <c r="F189" s="14" t="s">
        <v>16</v>
      </c>
      <c r="J189" s="18"/>
      <c r="K189" s="18"/>
      <c r="L189" s="18">
        <f t="shared" si="2"/>
        <v>354.3</v>
      </c>
    </row>
    <row r="190" spans="1:12" ht="15">
      <c r="A190" s="4">
        <v>45704</v>
      </c>
      <c r="B190" s="2" t="s">
        <v>11</v>
      </c>
      <c r="C190" s="2" t="s">
        <v>12</v>
      </c>
      <c r="D190" s="31" t="s">
        <v>44</v>
      </c>
      <c r="E190" s="31" t="s">
        <v>46</v>
      </c>
      <c r="F190" s="14" t="s">
        <v>16</v>
      </c>
      <c r="J190" s="18"/>
      <c r="K190" s="18"/>
      <c r="L190" s="18">
        <f t="shared" si="2"/>
        <v>354.3</v>
      </c>
    </row>
    <row r="191" spans="1:12" ht="15">
      <c r="A191" s="4">
        <v>45704</v>
      </c>
      <c r="B191" s="2" t="s">
        <v>11</v>
      </c>
      <c r="C191" s="2" t="s">
        <v>12</v>
      </c>
      <c r="D191" s="31" t="s">
        <v>51</v>
      </c>
      <c r="E191" s="31" t="s">
        <v>54</v>
      </c>
      <c r="F191" s="14" t="s">
        <v>16</v>
      </c>
      <c r="J191" s="18"/>
      <c r="K191" s="18"/>
      <c r="L191" s="18">
        <f t="shared" si="2"/>
        <v>354.3</v>
      </c>
    </row>
    <row r="192" spans="1:12" ht="15">
      <c r="A192" s="4">
        <v>45704</v>
      </c>
      <c r="B192" s="2" t="s">
        <v>11</v>
      </c>
      <c r="C192" s="2" t="s">
        <v>12</v>
      </c>
      <c r="D192" s="31" t="s">
        <v>43</v>
      </c>
      <c r="E192" s="31" t="s">
        <v>44</v>
      </c>
      <c r="F192" s="14" t="s">
        <v>16</v>
      </c>
      <c r="J192" s="18"/>
      <c r="K192" s="18"/>
      <c r="L192" s="18">
        <f t="shared" si="2"/>
        <v>354.3</v>
      </c>
    </row>
    <row r="193" spans="1:12" ht="15">
      <c r="A193" s="4">
        <v>45711</v>
      </c>
      <c r="B193" s="2" t="s">
        <v>11</v>
      </c>
      <c r="C193" s="2" t="s">
        <v>12</v>
      </c>
      <c r="D193" s="31" t="s">
        <v>58</v>
      </c>
      <c r="E193" s="31" t="s">
        <v>52</v>
      </c>
      <c r="F193" s="14" t="s">
        <v>16</v>
      </c>
      <c r="J193" s="18"/>
      <c r="K193" s="18"/>
      <c r="L193" s="18">
        <f t="shared" si="2"/>
        <v>354.3</v>
      </c>
    </row>
    <row r="194" spans="1:12" ht="15">
      <c r="A194" s="4">
        <v>45711</v>
      </c>
      <c r="B194" s="2" t="s">
        <v>11</v>
      </c>
      <c r="C194" s="2" t="s">
        <v>12</v>
      </c>
      <c r="D194" s="31" t="s">
        <v>47</v>
      </c>
      <c r="E194" s="31" t="s">
        <v>48</v>
      </c>
      <c r="F194" s="14" t="s">
        <v>16</v>
      </c>
      <c r="J194" s="18"/>
      <c r="K194" s="18"/>
      <c r="L194" s="18">
        <f t="shared" si="2"/>
        <v>354.3</v>
      </c>
    </row>
    <row r="195" spans="1:12" ht="15">
      <c r="A195" s="4">
        <v>45711</v>
      </c>
      <c r="B195" s="2" t="s">
        <v>11</v>
      </c>
      <c r="C195" s="2" t="s">
        <v>12</v>
      </c>
      <c r="D195" s="31" t="s">
        <v>42</v>
      </c>
      <c r="E195" s="31" t="s">
        <v>55</v>
      </c>
      <c r="F195" s="14" t="s">
        <v>16</v>
      </c>
      <c r="J195" s="18"/>
      <c r="K195" s="18"/>
      <c r="L195" s="18">
        <f t="shared" si="2"/>
        <v>354.3</v>
      </c>
    </row>
    <row r="196" spans="1:12" ht="15">
      <c r="A196" s="4">
        <v>45711</v>
      </c>
      <c r="B196" s="2" t="s">
        <v>11</v>
      </c>
      <c r="C196" s="2" t="s">
        <v>12</v>
      </c>
      <c r="D196" s="31" t="s">
        <v>53</v>
      </c>
      <c r="E196" s="31" t="s">
        <v>56</v>
      </c>
      <c r="F196" s="14" t="s">
        <v>16</v>
      </c>
      <c r="J196" s="18"/>
      <c r="K196" s="18"/>
      <c r="L196" s="18">
        <f t="shared" ref="L196:L259" si="3">L195+K196</f>
        <v>354.3</v>
      </c>
    </row>
    <row r="197" spans="1:12" ht="15">
      <c r="A197" s="4">
        <v>45711</v>
      </c>
      <c r="B197" s="2" t="s">
        <v>11</v>
      </c>
      <c r="C197" s="2" t="s">
        <v>12</v>
      </c>
      <c r="D197" s="31" t="s">
        <v>45</v>
      </c>
      <c r="E197" s="31" t="s">
        <v>57</v>
      </c>
      <c r="F197" s="14" t="s">
        <v>16</v>
      </c>
      <c r="J197" s="18"/>
      <c r="K197" s="18"/>
      <c r="L197" s="18">
        <f t="shared" si="3"/>
        <v>354.3</v>
      </c>
    </row>
    <row r="198" spans="1:12" ht="15">
      <c r="A198" s="4">
        <v>45711</v>
      </c>
      <c r="B198" s="2" t="s">
        <v>11</v>
      </c>
      <c r="C198" s="2" t="s">
        <v>12</v>
      </c>
      <c r="D198" s="31" t="s">
        <v>46</v>
      </c>
      <c r="E198" s="31" t="s">
        <v>50</v>
      </c>
      <c r="F198" s="14" t="s">
        <v>16</v>
      </c>
      <c r="J198" s="18"/>
      <c r="K198" s="18"/>
      <c r="L198" s="18">
        <f t="shared" si="3"/>
        <v>354.3</v>
      </c>
    </row>
    <row r="199" spans="1:12" ht="15">
      <c r="A199" s="4">
        <v>45711</v>
      </c>
      <c r="B199" s="2" t="s">
        <v>11</v>
      </c>
      <c r="C199" s="2" t="s">
        <v>12</v>
      </c>
      <c r="D199" s="31" t="s">
        <v>49</v>
      </c>
      <c r="E199" s="31" t="s">
        <v>59</v>
      </c>
      <c r="F199" s="14" t="s">
        <v>16</v>
      </c>
      <c r="J199" s="18"/>
      <c r="K199" s="18"/>
      <c r="L199" s="18">
        <f t="shared" si="3"/>
        <v>354.3</v>
      </c>
    </row>
    <row r="200" spans="1:12" ht="15">
      <c r="A200" s="4">
        <v>45711</v>
      </c>
      <c r="B200" s="2" t="s">
        <v>11</v>
      </c>
      <c r="C200" s="2" t="s">
        <v>12</v>
      </c>
      <c r="D200" s="31" t="s">
        <v>50</v>
      </c>
      <c r="E200" s="31" t="s">
        <v>42</v>
      </c>
      <c r="F200" s="14" t="s">
        <v>16</v>
      </c>
      <c r="J200" s="18"/>
      <c r="K200" s="18"/>
      <c r="L200" s="18">
        <f t="shared" si="3"/>
        <v>354.3</v>
      </c>
    </row>
    <row r="201" spans="1:12" ht="15">
      <c r="A201" s="4">
        <v>45711</v>
      </c>
      <c r="B201" s="2" t="s">
        <v>11</v>
      </c>
      <c r="C201" s="2" t="s">
        <v>12</v>
      </c>
      <c r="D201" s="31" t="s">
        <v>59</v>
      </c>
      <c r="E201" s="31" t="s">
        <v>43</v>
      </c>
      <c r="F201" s="14" t="s">
        <v>16</v>
      </c>
      <c r="J201" s="18"/>
      <c r="K201" s="18"/>
      <c r="L201" s="18">
        <f t="shared" si="3"/>
        <v>354.3</v>
      </c>
    </row>
    <row r="202" spans="1:12" ht="15">
      <c r="A202" s="4">
        <v>45711</v>
      </c>
      <c r="B202" s="2" t="s">
        <v>11</v>
      </c>
      <c r="C202" s="2" t="s">
        <v>12</v>
      </c>
      <c r="D202" s="31" t="s">
        <v>57</v>
      </c>
      <c r="E202" s="31" t="s">
        <v>53</v>
      </c>
      <c r="F202" s="14" t="s">
        <v>16</v>
      </c>
      <c r="J202" s="18"/>
      <c r="K202" s="18"/>
      <c r="L202" s="18">
        <f t="shared" si="3"/>
        <v>354.3</v>
      </c>
    </row>
    <row r="203" spans="1:12" ht="15">
      <c r="A203" s="4">
        <v>45718</v>
      </c>
      <c r="B203" s="2" t="s">
        <v>11</v>
      </c>
      <c r="C203" s="2" t="s">
        <v>12</v>
      </c>
      <c r="D203" s="31" t="s">
        <v>55</v>
      </c>
      <c r="E203" s="31" t="s">
        <v>45</v>
      </c>
      <c r="F203" s="14" t="s">
        <v>16</v>
      </c>
      <c r="J203" s="18"/>
      <c r="K203" s="18"/>
      <c r="L203" s="18">
        <f t="shared" si="3"/>
        <v>354.3</v>
      </c>
    </row>
    <row r="204" spans="1:12" ht="15">
      <c r="A204" s="4">
        <v>45718</v>
      </c>
      <c r="B204" s="2" t="s">
        <v>11</v>
      </c>
      <c r="C204" s="2" t="s">
        <v>12</v>
      </c>
      <c r="D204" s="31" t="s">
        <v>54</v>
      </c>
      <c r="E204" s="31" t="s">
        <v>49</v>
      </c>
      <c r="F204" s="14" t="s">
        <v>16</v>
      </c>
      <c r="J204" s="18"/>
      <c r="K204" s="18"/>
      <c r="L204" s="18">
        <f t="shared" si="3"/>
        <v>354.3</v>
      </c>
    </row>
    <row r="205" spans="1:12" ht="15">
      <c r="A205" s="4">
        <v>45718</v>
      </c>
      <c r="B205" s="2" t="s">
        <v>11</v>
      </c>
      <c r="C205" s="2" t="s">
        <v>12</v>
      </c>
      <c r="D205" s="31" t="s">
        <v>52</v>
      </c>
      <c r="E205" s="31" t="s">
        <v>51</v>
      </c>
      <c r="F205" s="14" t="s">
        <v>16</v>
      </c>
      <c r="J205" s="18"/>
      <c r="K205" s="18"/>
      <c r="L205" s="18">
        <f t="shared" si="3"/>
        <v>354.3</v>
      </c>
    </row>
    <row r="206" spans="1:12" ht="15">
      <c r="A206" s="4">
        <v>45718</v>
      </c>
      <c r="B206" s="2" t="s">
        <v>11</v>
      </c>
      <c r="C206" s="2" t="s">
        <v>12</v>
      </c>
      <c r="D206" s="31" t="s">
        <v>44</v>
      </c>
      <c r="E206" s="31" t="s">
        <v>47</v>
      </c>
      <c r="F206" s="14" t="s">
        <v>16</v>
      </c>
      <c r="J206" s="18"/>
      <c r="K206" s="18"/>
      <c r="L206" s="18">
        <f t="shared" si="3"/>
        <v>354.3</v>
      </c>
    </row>
    <row r="207" spans="1:12" ht="15">
      <c r="A207" s="4">
        <v>45718</v>
      </c>
      <c r="B207" s="2" t="s">
        <v>11</v>
      </c>
      <c r="C207" s="2" t="s">
        <v>12</v>
      </c>
      <c r="D207" s="31" t="s">
        <v>56</v>
      </c>
      <c r="E207" s="31" t="s">
        <v>58</v>
      </c>
      <c r="F207" s="14" t="s">
        <v>16</v>
      </c>
      <c r="J207" s="18"/>
      <c r="K207" s="18"/>
      <c r="L207" s="18">
        <f t="shared" si="3"/>
        <v>354.3</v>
      </c>
    </row>
    <row r="208" spans="1:12" ht="15">
      <c r="A208" s="4">
        <v>45718</v>
      </c>
      <c r="B208" s="2" t="s">
        <v>11</v>
      </c>
      <c r="C208" s="2" t="s">
        <v>12</v>
      </c>
      <c r="D208" s="31" t="s">
        <v>48</v>
      </c>
      <c r="E208" s="31" t="s">
        <v>46</v>
      </c>
      <c r="F208" s="14" t="s">
        <v>16</v>
      </c>
      <c r="J208" s="18"/>
      <c r="K208" s="18"/>
      <c r="L208" s="18">
        <f t="shared" si="3"/>
        <v>354.3</v>
      </c>
    </row>
    <row r="209" spans="1:12" ht="15">
      <c r="A209" s="4">
        <v>45718</v>
      </c>
      <c r="B209" s="2" t="s">
        <v>11</v>
      </c>
      <c r="C209" s="2" t="s">
        <v>12</v>
      </c>
      <c r="D209" s="31" t="s">
        <v>51</v>
      </c>
      <c r="E209" s="31" t="s">
        <v>59</v>
      </c>
      <c r="F209" s="14" t="s">
        <v>16</v>
      </c>
      <c r="J209" s="18"/>
      <c r="K209" s="18"/>
      <c r="L209" s="18">
        <f t="shared" si="3"/>
        <v>354.3</v>
      </c>
    </row>
    <row r="210" spans="1:12" ht="15">
      <c r="A210" s="4">
        <v>45718</v>
      </c>
      <c r="B210" s="2" t="s">
        <v>11</v>
      </c>
      <c r="C210" s="2" t="s">
        <v>12</v>
      </c>
      <c r="D210" s="31" t="s">
        <v>42</v>
      </c>
      <c r="E210" s="31" t="s">
        <v>44</v>
      </c>
      <c r="F210" s="14" t="s">
        <v>16</v>
      </c>
      <c r="J210" s="18"/>
      <c r="K210" s="18"/>
      <c r="L210" s="18">
        <f t="shared" si="3"/>
        <v>354.3</v>
      </c>
    </row>
    <row r="211" spans="1:12" ht="15">
      <c r="A211" s="4">
        <v>45718</v>
      </c>
      <c r="B211" s="2" t="s">
        <v>11</v>
      </c>
      <c r="C211" s="2" t="s">
        <v>12</v>
      </c>
      <c r="D211" s="31" t="s">
        <v>56</v>
      </c>
      <c r="E211" s="31" t="s">
        <v>52</v>
      </c>
      <c r="F211" s="14" t="s">
        <v>16</v>
      </c>
      <c r="J211" s="18"/>
      <c r="K211" s="18"/>
      <c r="L211" s="18">
        <f t="shared" si="3"/>
        <v>354.3</v>
      </c>
    </row>
    <row r="212" spans="1:12" ht="15">
      <c r="A212" s="4">
        <v>45718</v>
      </c>
      <c r="B212" s="2" t="s">
        <v>11</v>
      </c>
      <c r="C212" s="2" t="s">
        <v>12</v>
      </c>
      <c r="D212" s="31" t="s">
        <v>47</v>
      </c>
      <c r="E212" s="31" t="s">
        <v>46</v>
      </c>
      <c r="F212" s="14" t="s">
        <v>16</v>
      </c>
      <c r="J212" s="18"/>
      <c r="K212" s="18"/>
      <c r="L212" s="18">
        <f t="shared" si="3"/>
        <v>354.3</v>
      </c>
    </row>
    <row r="213" spans="1:12" ht="15">
      <c r="A213" s="4">
        <v>45725</v>
      </c>
      <c r="B213" s="2" t="s">
        <v>11</v>
      </c>
      <c r="C213" s="2" t="s">
        <v>12</v>
      </c>
      <c r="D213" s="31" t="s">
        <v>43</v>
      </c>
      <c r="E213" s="31" t="s">
        <v>48</v>
      </c>
      <c r="F213" s="14" t="s">
        <v>16</v>
      </c>
      <c r="J213" s="18"/>
      <c r="K213" s="18"/>
      <c r="L213" s="18">
        <f t="shared" si="3"/>
        <v>354.3</v>
      </c>
    </row>
    <row r="214" spans="1:12" ht="15">
      <c r="A214" s="4">
        <v>45725</v>
      </c>
      <c r="B214" s="2" t="s">
        <v>11</v>
      </c>
      <c r="C214" s="2" t="s">
        <v>12</v>
      </c>
      <c r="D214" s="31" t="s">
        <v>53</v>
      </c>
      <c r="E214" s="31" t="s">
        <v>54</v>
      </c>
      <c r="F214" s="14" t="s">
        <v>16</v>
      </c>
      <c r="J214" s="18"/>
      <c r="K214" s="18"/>
      <c r="L214" s="18">
        <f t="shared" si="3"/>
        <v>354.3</v>
      </c>
    </row>
    <row r="215" spans="1:12" ht="15">
      <c r="A215" s="4">
        <v>45725</v>
      </c>
      <c r="B215" s="2" t="s">
        <v>11</v>
      </c>
      <c r="C215" s="2" t="s">
        <v>12</v>
      </c>
      <c r="D215" s="31" t="s">
        <v>45</v>
      </c>
      <c r="E215" s="31" t="s">
        <v>50</v>
      </c>
      <c r="F215" s="14" t="s">
        <v>16</v>
      </c>
      <c r="J215" s="18"/>
      <c r="K215" s="18"/>
      <c r="L215" s="18">
        <f t="shared" si="3"/>
        <v>354.3</v>
      </c>
    </row>
    <row r="216" spans="1:12" ht="15">
      <c r="A216" s="4">
        <v>45725</v>
      </c>
      <c r="B216" s="2" t="s">
        <v>11</v>
      </c>
      <c r="C216" s="2" t="s">
        <v>12</v>
      </c>
      <c r="D216" s="31" t="s">
        <v>49</v>
      </c>
      <c r="E216" s="31" t="s">
        <v>55</v>
      </c>
      <c r="F216" s="14" t="s">
        <v>16</v>
      </c>
      <c r="J216" s="18"/>
      <c r="K216" s="18"/>
      <c r="L216" s="18">
        <f t="shared" si="3"/>
        <v>354.3</v>
      </c>
    </row>
    <row r="217" spans="1:12" ht="15">
      <c r="A217" s="4">
        <v>45725</v>
      </c>
      <c r="B217" s="2" t="s">
        <v>11</v>
      </c>
      <c r="C217" s="2" t="s">
        <v>12</v>
      </c>
      <c r="D217" s="31" t="s">
        <v>58</v>
      </c>
      <c r="E217" s="31" t="s">
        <v>57</v>
      </c>
      <c r="F217" s="14" t="s">
        <v>16</v>
      </c>
      <c r="J217" s="18"/>
      <c r="K217" s="18"/>
      <c r="L217" s="18">
        <f t="shared" si="3"/>
        <v>354.3</v>
      </c>
    </row>
    <row r="218" spans="1:12" ht="15">
      <c r="A218" s="4">
        <v>45725</v>
      </c>
      <c r="B218" s="2" t="s">
        <v>11</v>
      </c>
      <c r="C218" s="2" t="s">
        <v>12</v>
      </c>
      <c r="D218" s="31" t="s">
        <v>52</v>
      </c>
      <c r="E218" s="31" t="s">
        <v>42</v>
      </c>
      <c r="F218" s="14" t="s">
        <v>16</v>
      </c>
      <c r="J218" s="18"/>
      <c r="K218" s="18"/>
      <c r="L218" s="18">
        <f t="shared" si="3"/>
        <v>354.3</v>
      </c>
    </row>
    <row r="219" spans="1:12" ht="15">
      <c r="A219" s="4">
        <v>45725</v>
      </c>
      <c r="B219" s="2" t="s">
        <v>11</v>
      </c>
      <c r="C219" s="2" t="s">
        <v>12</v>
      </c>
      <c r="D219" s="31" t="s">
        <v>46</v>
      </c>
      <c r="E219" s="31" t="s">
        <v>43</v>
      </c>
      <c r="F219" s="14" t="s">
        <v>16</v>
      </c>
      <c r="J219" s="18"/>
      <c r="K219" s="18"/>
      <c r="L219" s="18">
        <f t="shared" si="3"/>
        <v>354.3</v>
      </c>
    </row>
    <row r="220" spans="1:12" ht="15">
      <c r="A220" s="4">
        <v>45725</v>
      </c>
      <c r="B220" s="2" t="s">
        <v>11</v>
      </c>
      <c r="C220" s="2" t="s">
        <v>12</v>
      </c>
      <c r="D220" s="31" t="s">
        <v>55</v>
      </c>
      <c r="E220" s="31" t="s">
        <v>53</v>
      </c>
      <c r="F220" s="14" t="s">
        <v>16</v>
      </c>
      <c r="J220" s="18"/>
      <c r="K220" s="18"/>
      <c r="L220" s="18">
        <f t="shared" si="3"/>
        <v>354.3</v>
      </c>
    </row>
    <row r="221" spans="1:12" ht="15">
      <c r="A221" s="4">
        <v>45725</v>
      </c>
      <c r="B221" s="2" t="s">
        <v>11</v>
      </c>
      <c r="C221" s="2" t="s">
        <v>12</v>
      </c>
      <c r="D221" s="31" t="s">
        <v>54</v>
      </c>
      <c r="E221" s="31" t="s">
        <v>56</v>
      </c>
      <c r="F221" s="14" t="s">
        <v>16</v>
      </c>
      <c r="J221" s="18"/>
      <c r="K221" s="18"/>
      <c r="L221" s="18">
        <f t="shared" si="3"/>
        <v>354.3</v>
      </c>
    </row>
    <row r="222" spans="1:12" ht="15">
      <c r="A222" s="4">
        <v>45725</v>
      </c>
      <c r="B222" s="2" t="s">
        <v>11</v>
      </c>
      <c r="C222" s="2" t="s">
        <v>12</v>
      </c>
      <c r="D222" s="31" t="s">
        <v>59</v>
      </c>
      <c r="E222" s="31" t="s">
        <v>58</v>
      </c>
      <c r="F222" s="14" t="s">
        <v>16</v>
      </c>
      <c r="J222" s="18"/>
      <c r="K222" s="18"/>
      <c r="L222" s="18">
        <f t="shared" si="3"/>
        <v>354.3</v>
      </c>
    </row>
    <row r="223" spans="1:12" ht="15">
      <c r="A223" s="4">
        <v>45732</v>
      </c>
      <c r="B223" s="2" t="s">
        <v>11</v>
      </c>
      <c r="C223" s="2" t="s">
        <v>12</v>
      </c>
      <c r="D223" s="31" t="s">
        <v>50</v>
      </c>
      <c r="E223" s="31" t="s">
        <v>47</v>
      </c>
      <c r="F223" s="14" t="s">
        <v>16</v>
      </c>
      <c r="J223" s="18"/>
      <c r="K223" s="18"/>
      <c r="L223" s="18">
        <f t="shared" si="3"/>
        <v>354.3</v>
      </c>
    </row>
    <row r="224" spans="1:12" ht="15">
      <c r="A224" s="4">
        <v>45732</v>
      </c>
      <c r="B224" s="2" t="s">
        <v>11</v>
      </c>
      <c r="C224" s="2" t="s">
        <v>12</v>
      </c>
      <c r="D224" s="31" t="s">
        <v>57</v>
      </c>
      <c r="E224" s="31" t="s">
        <v>51</v>
      </c>
      <c r="F224" s="14" t="s">
        <v>16</v>
      </c>
      <c r="J224" s="18"/>
      <c r="K224" s="18"/>
      <c r="L224" s="18">
        <f t="shared" si="3"/>
        <v>354.3</v>
      </c>
    </row>
    <row r="225" spans="1:12" ht="15">
      <c r="A225" s="4">
        <v>45732</v>
      </c>
      <c r="B225" s="2" t="s">
        <v>11</v>
      </c>
      <c r="C225" s="2" t="s">
        <v>12</v>
      </c>
      <c r="D225" s="31" t="s">
        <v>44</v>
      </c>
      <c r="E225" s="31" t="s">
        <v>49</v>
      </c>
      <c r="F225" s="14" t="s">
        <v>16</v>
      </c>
      <c r="J225" s="18"/>
      <c r="K225" s="18"/>
      <c r="L225" s="18">
        <f t="shared" si="3"/>
        <v>354.3</v>
      </c>
    </row>
    <row r="226" spans="1:12" ht="15">
      <c r="A226" s="4">
        <v>45732</v>
      </c>
      <c r="B226" s="2" t="s">
        <v>11</v>
      </c>
      <c r="C226" s="2" t="s">
        <v>12</v>
      </c>
      <c r="D226" s="31" t="s">
        <v>48</v>
      </c>
      <c r="E226" s="31" t="s">
        <v>45</v>
      </c>
      <c r="F226" s="14" t="s">
        <v>16</v>
      </c>
      <c r="J226" s="18"/>
      <c r="K226" s="18"/>
      <c r="L226" s="18">
        <f t="shared" si="3"/>
        <v>354.3</v>
      </c>
    </row>
    <row r="227" spans="1:12" ht="15">
      <c r="A227" s="4">
        <v>45732</v>
      </c>
      <c r="B227" s="2" t="s">
        <v>11</v>
      </c>
      <c r="C227" s="2" t="s">
        <v>12</v>
      </c>
      <c r="D227" s="31" t="s">
        <v>51</v>
      </c>
      <c r="E227" s="31" t="s">
        <v>44</v>
      </c>
      <c r="F227" s="14" t="s">
        <v>16</v>
      </c>
      <c r="J227" s="18"/>
      <c r="K227" s="18"/>
      <c r="L227" s="18">
        <f t="shared" si="3"/>
        <v>354.3</v>
      </c>
    </row>
    <row r="228" spans="1:12" ht="15">
      <c r="A228" s="4">
        <v>45732</v>
      </c>
      <c r="B228" s="2" t="s">
        <v>11</v>
      </c>
      <c r="C228" s="2" t="s">
        <v>12</v>
      </c>
      <c r="D228" s="31" t="s">
        <v>47</v>
      </c>
      <c r="E228" s="31" t="s">
        <v>43</v>
      </c>
      <c r="F228" s="14" t="s">
        <v>16</v>
      </c>
      <c r="J228" s="18"/>
      <c r="K228" s="18"/>
      <c r="L228" s="18">
        <f t="shared" si="3"/>
        <v>354.3</v>
      </c>
    </row>
    <row r="229" spans="1:12" ht="15">
      <c r="A229" s="4">
        <v>45732</v>
      </c>
      <c r="B229" s="2" t="s">
        <v>11</v>
      </c>
      <c r="C229" s="2" t="s">
        <v>12</v>
      </c>
      <c r="D229" s="31" t="s">
        <v>56</v>
      </c>
      <c r="E229" s="31" t="s">
        <v>55</v>
      </c>
      <c r="F229" s="14" t="s">
        <v>16</v>
      </c>
      <c r="J229" s="18"/>
      <c r="K229" s="18"/>
      <c r="L229" s="18">
        <f t="shared" si="3"/>
        <v>354.3</v>
      </c>
    </row>
    <row r="230" spans="1:12" ht="15">
      <c r="A230" s="4">
        <v>45732</v>
      </c>
      <c r="B230" s="2" t="s">
        <v>11</v>
      </c>
      <c r="C230" s="2" t="s">
        <v>12</v>
      </c>
      <c r="D230" s="31" t="s">
        <v>42</v>
      </c>
      <c r="E230" s="31" t="s">
        <v>48</v>
      </c>
      <c r="F230" s="14" t="s">
        <v>16</v>
      </c>
      <c r="J230" s="18"/>
      <c r="K230" s="18"/>
      <c r="L230" s="18">
        <f t="shared" si="3"/>
        <v>354.3</v>
      </c>
    </row>
    <row r="231" spans="1:12" ht="15">
      <c r="A231" s="4">
        <v>45732</v>
      </c>
      <c r="B231" s="2" t="s">
        <v>11</v>
      </c>
      <c r="C231" s="2" t="s">
        <v>12</v>
      </c>
      <c r="D231" s="31" t="s">
        <v>52</v>
      </c>
      <c r="E231" s="31" t="s">
        <v>57</v>
      </c>
      <c r="F231" s="14" t="s">
        <v>16</v>
      </c>
      <c r="J231" s="18"/>
      <c r="K231" s="18"/>
      <c r="L231" s="18">
        <f t="shared" si="3"/>
        <v>354.3</v>
      </c>
    </row>
    <row r="232" spans="1:12" ht="15">
      <c r="A232" s="4">
        <v>45732</v>
      </c>
      <c r="B232" s="2" t="s">
        <v>11</v>
      </c>
      <c r="C232" s="2" t="s">
        <v>12</v>
      </c>
      <c r="D232" s="31" t="s">
        <v>53</v>
      </c>
      <c r="E232" s="31" t="s">
        <v>59</v>
      </c>
      <c r="F232" s="14" t="s">
        <v>16</v>
      </c>
      <c r="J232" s="18"/>
      <c r="K232" s="18"/>
      <c r="L232" s="18">
        <f t="shared" si="3"/>
        <v>354.3</v>
      </c>
    </row>
    <row r="233" spans="1:12" ht="15">
      <c r="A233" s="4">
        <v>45746</v>
      </c>
      <c r="B233" s="2" t="s">
        <v>11</v>
      </c>
      <c r="C233" s="2" t="s">
        <v>12</v>
      </c>
      <c r="D233" s="31" t="s">
        <v>45</v>
      </c>
      <c r="E233" s="31" t="s">
        <v>46</v>
      </c>
      <c r="F233" s="14" t="s">
        <v>16</v>
      </c>
      <c r="J233" s="18"/>
      <c r="K233" s="18"/>
      <c r="L233" s="18">
        <f t="shared" si="3"/>
        <v>354.3</v>
      </c>
    </row>
    <row r="234" spans="1:12" ht="15">
      <c r="A234" s="4">
        <v>45746</v>
      </c>
      <c r="B234" s="2" t="s">
        <v>11</v>
      </c>
      <c r="C234" s="2" t="s">
        <v>12</v>
      </c>
      <c r="D234" s="31" t="s">
        <v>49</v>
      </c>
      <c r="E234" s="31" t="s">
        <v>50</v>
      </c>
      <c r="F234" s="14" t="s">
        <v>16</v>
      </c>
      <c r="J234" s="18"/>
      <c r="K234" s="18"/>
      <c r="L234" s="18">
        <f t="shared" si="3"/>
        <v>354.3</v>
      </c>
    </row>
    <row r="235" spans="1:12" ht="15">
      <c r="A235" s="4">
        <v>45746</v>
      </c>
      <c r="B235" s="2" t="s">
        <v>11</v>
      </c>
      <c r="C235" s="2" t="s">
        <v>12</v>
      </c>
      <c r="D235" s="31" t="s">
        <v>58</v>
      </c>
      <c r="E235" s="31" t="s">
        <v>54</v>
      </c>
      <c r="F235" s="14" t="s">
        <v>16</v>
      </c>
      <c r="J235" s="18"/>
      <c r="K235" s="18"/>
      <c r="L235" s="18">
        <f t="shared" si="3"/>
        <v>354.3</v>
      </c>
    </row>
    <row r="236" spans="1:12" ht="15">
      <c r="A236" s="4">
        <v>45746</v>
      </c>
      <c r="B236" s="2" t="s">
        <v>11</v>
      </c>
      <c r="C236" s="2" t="s">
        <v>12</v>
      </c>
      <c r="D236" s="31" t="s">
        <v>46</v>
      </c>
      <c r="E236" s="31" t="s">
        <v>42</v>
      </c>
      <c r="F236" s="14" t="s">
        <v>16</v>
      </c>
      <c r="J236" s="18"/>
      <c r="K236" s="18"/>
      <c r="L236" s="18">
        <f t="shared" si="3"/>
        <v>354.3</v>
      </c>
    </row>
    <row r="237" spans="1:12" ht="15">
      <c r="A237" s="4">
        <v>45746</v>
      </c>
      <c r="B237" s="2" t="s">
        <v>11</v>
      </c>
      <c r="C237" s="2" t="s">
        <v>12</v>
      </c>
      <c r="D237" s="31" t="s">
        <v>54</v>
      </c>
      <c r="E237" s="31" t="s">
        <v>52</v>
      </c>
      <c r="F237" s="14" t="s">
        <v>16</v>
      </c>
      <c r="J237" s="18"/>
      <c r="K237" s="18"/>
      <c r="L237" s="18">
        <f t="shared" si="3"/>
        <v>354.3</v>
      </c>
    </row>
    <row r="238" spans="1:12" ht="15">
      <c r="A238" s="4">
        <v>45746</v>
      </c>
      <c r="B238" s="2" t="s">
        <v>11</v>
      </c>
      <c r="C238" s="2" t="s">
        <v>12</v>
      </c>
      <c r="D238" s="31" t="s">
        <v>59</v>
      </c>
      <c r="E238" s="31" t="s">
        <v>56</v>
      </c>
      <c r="F238" s="14" t="s">
        <v>16</v>
      </c>
      <c r="J238" s="18"/>
      <c r="K238" s="18"/>
      <c r="L238" s="18">
        <f t="shared" si="3"/>
        <v>354.3</v>
      </c>
    </row>
    <row r="239" spans="1:12" ht="15">
      <c r="A239" s="4">
        <v>45746</v>
      </c>
      <c r="B239" s="2" t="s">
        <v>11</v>
      </c>
      <c r="C239" s="2" t="s">
        <v>12</v>
      </c>
      <c r="D239" s="31" t="s">
        <v>57</v>
      </c>
      <c r="E239" s="31" t="s">
        <v>49</v>
      </c>
      <c r="F239" s="14" t="s">
        <v>16</v>
      </c>
      <c r="J239" s="18"/>
      <c r="K239" s="18"/>
      <c r="L239" s="18">
        <f t="shared" si="3"/>
        <v>354.3</v>
      </c>
    </row>
    <row r="240" spans="1:12" ht="15">
      <c r="A240" s="4">
        <v>45746</v>
      </c>
      <c r="B240" s="2" t="s">
        <v>11</v>
      </c>
      <c r="C240" s="2" t="s">
        <v>12</v>
      </c>
      <c r="D240" s="31" t="s">
        <v>50</v>
      </c>
      <c r="E240" s="31" t="s">
        <v>58</v>
      </c>
      <c r="F240" s="14" t="s">
        <v>16</v>
      </c>
      <c r="J240" s="18"/>
      <c r="K240" s="18"/>
      <c r="L240" s="18">
        <f t="shared" si="3"/>
        <v>354.3</v>
      </c>
    </row>
    <row r="241" spans="1:12" ht="15">
      <c r="A241" s="4">
        <v>45746</v>
      </c>
      <c r="B241" s="2" t="s">
        <v>11</v>
      </c>
      <c r="C241" s="2" t="s">
        <v>12</v>
      </c>
      <c r="D241" s="31" t="s">
        <v>55</v>
      </c>
      <c r="E241" s="31" t="s">
        <v>47</v>
      </c>
      <c r="F241" s="14" t="s">
        <v>16</v>
      </c>
      <c r="J241" s="18"/>
      <c r="K241" s="18"/>
      <c r="L241" s="18">
        <f t="shared" si="3"/>
        <v>354.3</v>
      </c>
    </row>
    <row r="242" spans="1:12" ht="15">
      <c r="A242" s="4">
        <v>45746</v>
      </c>
      <c r="B242" s="2" t="s">
        <v>11</v>
      </c>
      <c r="C242" s="2" t="s">
        <v>12</v>
      </c>
      <c r="D242" s="31" t="s">
        <v>43</v>
      </c>
      <c r="E242" s="31" t="s">
        <v>51</v>
      </c>
      <c r="F242" s="14" t="s">
        <v>16</v>
      </c>
      <c r="J242" s="18"/>
      <c r="K242" s="18"/>
      <c r="L242" s="18">
        <f t="shared" si="3"/>
        <v>354.3</v>
      </c>
    </row>
    <row r="243" spans="1:12" ht="15">
      <c r="A243" s="4">
        <v>45753</v>
      </c>
      <c r="B243" s="2" t="s">
        <v>11</v>
      </c>
      <c r="C243" s="2" t="s">
        <v>12</v>
      </c>
      <c r="D243" s="31" t="s">
        <v>44</v>
      </c>
      <c r="E243" s="31" t="s">
        <v>45</v>
      </c>
      <c r="F243" s="14" t="s">
        <v>16</v>
      </c>
      <c r="J243" s="18"/>
      <c r="K243" s="18"/>
      <c r="L243" s="18">
        <f t="shared" si="3"/>
        <v>354.3</v>
      </c>
    </row>
    <row r="244" spans="1:12" ht="15">
      <c r="A244" s="4">
        <v>45753</v>
      </c>
      <c r="B244" s="2" t="s">
        <v>11</v>
      </c>
      <c r="C244" s="2" t="s">
        <v>12</v>
      </c>
      <c r="D244" s="31" t="s">
        <v>48</v>
      </c>
      <c r="E244" s="31" t="s">
        <v>53</v>
      </c>
      <c r="F244" s="14" t="s">
        <v>16</v>
      </c>
      <c r="J244" s="18"/>
      <c r="K244" s="18"/>
      <c r="L244" s="18">
        <f t="shared" si="3"/>
        <v>354.3</v>
      </c>
    </row>
    <row r="245" spans="1:12" ht="15">
      <c r="A245" s="4">
        <v>45753</v>
      </c>
      <c r="B245" s="2" t="s">
        <v>11</v>
      </c>
      <c r="C245" s="2" t="s">
        <v>12</v>
      </c>
      <c r="D245" s="31" t="s">
        <v>51</v>
      </c>
      <c r="E245" s="31" t="s">
        <v>47</v>
      </c>
      <c r="F245" s="14" t="s">
        <v>16</v>
      </c>
      <c r="J245" s="18"/>
      <c r="K245" s="18"/>
      <c r="L245" s="18">
        <f t="shared" si="3"/>
        <v>354.3</v>
      </c>
    </row>
    <row r="246" spans="1:12" ht="15">
      <c r="A246" s="4">
        <v>45753</v>
      </c>
      <c r="B246" s="2" t="s">
        <v>11</v>
      </c>
      <c r="C246" s="2" t="s">
        <v>12</v>
      </c>
      <c r="D246" s="31" t="s">
        <v>45</v>
      </c>
      <c r="E246" s="31" t="s">
        <v>43</v>
      </c>
      <c r="F246" s="14" t="s">
        <v>16</v>
      </c>
      <c r="J246" s="18"/>
      <c r="K246" s="18"/>
      <c r="L246" s="18">
        <f t="shared" si="3"/>
        <v>354.3</v>
      </c>
    </row>
    <row r="247" spans="1:12" ht="15">
      <c r="A247" s="4">
        <v>45753</v>
      </c>
      <c r="B247" s="2" t="s">
        <v>11</v>
      </c>
      <c r="C247" s="2" t="s">
        <v>12</v>
      </c>
      <c r="D247" s="31" t="s">
        <v>56</v>
      </c>
      <c r="E247" s="31" t="s">
        <v>44</v>
      </c>
      <c r="F247" s="14" t="s">
        <v>16</v>
      </c>
      <c r="J247" s="18"/>
      <c r="K247" s="18"/>
      <c r="L247" s="18">
        <f t="shared" si="3"/>
        <v>354.3</v>
      </c>
    </row>
    <row r="248" spans="1:12" ht="15">
      <c r="A248" s="4">
        <v>45753</v>
      </c>
      <c r="B248" s="2" t="s">
        <v>11</v>
      </c>
      <c r="C248" s="2" t="s">
        <v>12</v>
      </c>
      <c r="D248" s="31" t="s">
        <v>58</v>
      </c>
      <c r="E248" s="31" t="s">
        <v>46</v>
      </c>
      <c r="F248" s="14" t="s">
        <v>16</v>
      </c>
      <c r="J248" s="18"/>
      <c r="K248" s="18"/>
      <c r="L248" s="18">
        <f t="shared" si="3"/>
        <v>354.3</v>
      </c>
    </row>
    <row r="249" spans="1:12" ht="15">
      <c r="A249" s="4">
        <v>45753</v>
      </c>
      <c r="B249" s="2" t="s">
        <v>11</v>
      </c>
      <c r="C249" s="2" t="s">
        <v>12</v>
      </c>
      <c r="D249" s="31" t="s">
        <v>52</v>
      </c>
      <c r="E249" s="31" t="s">
        <v>55</v>
      </c>
      <c r="F249" s="14" t="s">
        <v>16</v>
      </c>
      <c r="J249" s="18"/>
      <c r="K249" s="18"/>
      <c r="L249" s="18">
        <f t="shared" si="3"/>
        <v>354.3</v>
      </c>
    </row>
    <row r="250" spans="1:12" ht="15">
      <c r="A250" s="4">
        <v>45753</v>
      </c>
      <c r="B250" s="2" t="s">
        <v>11</v>
      </c>
      <c r="C250" s="2" t="s">
        <v>12</v>
      </c>
      <c r="D250" s="31" t="s">
        <v>49</v>
      </c>
      <c r="E250" s="31" t="s">
        <v>48</v>
      </c>
      <c r="F250" s="14" t="s">
        <v>16</v>
      </c>
      <c r="J250" s="18"/>
      <c r="K250" s="18"/>
      <c r="L250" s="18">
        <f t="shared" si="3"/>
        <v>354.3</v>
      </c>
    </row>
    <row r="251" spans="1:12" ht="15">
      <c r="A251" s="4">
        <v>45753</v>
      </c>
      <c r="B251" s="2" t="s">
        <v>11</v>
      </c>
      <c r="C251" s="2" t="s">
        <v>12</v>
      </c>
      <c r="D251" s="31" t="s">
        <v>42</v>
      </c>
      <c r="E251" s="31" t="s">
        <v>59</v>
      </c>
      <c r="F251" s="14" t="s">
        <v>16</v>
      </c>
      <c r="J251" s="18"/>
      <c r="K251" s="18"/>
      <c r="L251" s="18">
        <f t="shared" si="3"/>
        <v>354.3</v>
      </c>
    </row>
    <row r="252" spans="1:12" ht="15">
      <c r="A252" s="4">
        <v>45753</v>
      </c>
      <c r="B252" s="2" t="s">
        <v>11</v>
      </c>
      <c r="C252" s="2" t="s">
        <v>12</v>
      </c>
      <c r="D252" s="31" t="s">
        <v>53</v>
      </c>
      <c r="E252" s="31" t="s">
        <v>50</v>
      </c>
      <c r="F252" s="14" t="s">
        <v>16</v>
      </c>
      <c r="J252" s="18"/>
      <c r="K252" s="18"/>
      <c r="L252" s="18">
        <f t="shared" si="3"/>
        <v>354.3</v>
      </c>
    </row>
    <row r="253" spans="1:12" ht="15">
      <c r="A253" s="4">
        <v>45760</v>
      </c>
      <c r="B253" s="2" t="s">
        <v>11</v>
      </c>
      <c r="C253" s="2" t="s">
        <v>12</v>
      </c>
      <c r="D253" s="31" t="s">
        <v>54</v>
      </c>
      <c r="E253" s="31" t="s">
        <v>57</v>
      </c>
      <c r="F253" s="14" t="s">
        <v>16</v>
      </c>
      <c r="J253" s="18"/>
      <c r="K253" s="18"/>
      <c r="L253" s="18">
        <f t="shared" si="3"/>
        <v>354.3</v>
      </c>
    </row>
    <row r="254" spans="1:12" ht="15">
      <c r="A254" s="4">
        <v>45760</v>
      </c>
      <c r="B254" s="2" t="s">
        <v>11</v>
      </c>
      <c r="C254" s="2" t="s">
        <v>12</v>
      </c>
      <c r="D254" s="31" t="s">
        <v>43</v>
      </c>
      <c r="E254" s="31" t="s">
        <v>42</v>
      </c>
      <c r="F254" s="14" t="s">
        <v>16</v>
      </c>
      <c r="J254" s="18"/>
      <c r="K254" s="18"/>
      <c r="L254" s="18">
        <f t="shared" si="3"/>
        <v>354.3</v>
      </c>
    </row>
    <row r="255" spans="1:12" ht="15">
      <c r="A255" s="4">
        <v>45760</v>
      </c>
      <c r="B255" s="2" t="s">
        <v>11</v>
      </c>
      <c r="C255" s="2" t="s">
        <v>12</v>
      </c>
      <c r="D255" s="31" t="s">
        <v>59</v>
      </c>
      <c r="E255" s="31" t="s">
        <v>52</v>
      </c>
      <c r="F255" s="14" t="s">
        <v>16</v>
      </c>
      <c r="J255" s="18"/>
      <c r="K255" s="18"/>
      <c r="L255" s="18">
        <f t="shared" si="3"/>
        <v>354.3</v>
      </c>
    </row>
    <row r="256" spans="1:12" ht="15">
      <c r="A256" s="4">
        <v>45760</v>
      </c>
      <c r="B256" s="2" t="s">
        <v>11</v>
      </c>
      <c r="C256" s="2" t="s">
        <v>12</v>
      </c>
      <c r="D256" s="31" t="s">
        <v>47</v>
      </c>
      <c r="E256" s="31" t="s">
        <v>45</v>
      </c>
      <c r="F256" s="14" t="s">
        <v>16</v>
      </c>
      <c r="J256" s="18"/>
      <c r="K256" s="18"/>
      <c r="L256" s="18">
        <f t="shared" si="3"/>
        <v>354.3</v>
      </c>
    </row>
    <row r="257" spans="1:12" ht="15">
      <c r="A257" s="4">
        <v>45760</v>
      </c>
      <c r="B257" s="2" t="s">
        <v>11</v>
      </c>
      <c r="C257" s="2" t="s">
        <v>12</v>
      </c>
      <c r="D257" s="31" t="s">
        <v>57</v>
      </c>
      <c r="E257" s="31" t="s">
        <v>56</v>
      </c>
      <c r="F257" s="14" t="s">
        <v>16</v>
      </c>
      <c r="J257" s="18"/>
      <c r="K257" s="18"/>
      <c r="L257" s="18">
        <f t="shared" si="3"/>
        <v>354.3</v>
      </c>
    </row>
    <row r="258" spans="1:12" ht="15">
      <c r="A258" s="4">
        <v>45760</v>
      </c>
      <c r="B258" s="2" t="s">
        <v>11</v>
      </c>
      <c r="C258" s="2" t="s">
        <v>12</v>
      </c>
      <c r="D258" s="31" t="s">
        <v>46</v>
      </c>
      <c r="E258" s="31" t="s">
        <v>49</v>
      </c>
      <c r="F258" s="14" t="s">
        <v>16</v>
      </c>
      <c r="J258" s="18"/>
      <c r="K258" s="18"/>
      <c r="L258" s="18">
        <f t="shared" si="3"/>
        <v>354.3</v>
      </c>
    </row>
    <row r="259" spans="1:12" ht="15">
      <c r="A259" s="4">
        <v>45760</v>
      </c>
      <c r="B259" s="2" t="s">
        <v>11</v>
      </c>
      <c r="C259" s="2" t="s">
        <v>12</v>
      </c>
      <c r="D259" s="31" t="s">
        <v>50</v>
      </c>
      <c r="E259" s="31" t="s">
        <v>54</v>
      </c>
      <c r="F259" s="14" t="s">
        <v>16</v>
      </c>
      <c r="J259" s="18"/>
      <c r="K259" s="18"/>
      <c r="L259" s="18">
        <f t="shared" si="3"/>
        <v>354.3</v>
      </c>
    </row>
    <row r="260" spans="1:12" ht="15">
      <c r="A260" s="4">
        <v>45760</v>
      </c>
      <c r="B260" s="2" t="s">
        <v>11</v>
      </c>
      <c r="C260" s="2" t="s">
        <v>12</v>
      </c>
      <c r="D260" s="31" t="s">
        <v>55</v>
      </c>
      <c r="E260" s="31" t="s">
        <v>51</v>
      </c>
      <c r="F260" s="14" t="s">
        <v>16</v>
      </c>
      <c r="J260" s="18"/>
      <c r="K260" s="18"/>
      <c r="L260" s="18">
        <f t="shared" ref="L260:L323" si="4">L259+K260</f>
        <v>354.3</v>
      </c>
    </row>
    <row r="261" spans="1:12" ht="15">
      <c r="A261" s="4">
        <v>45760</v>
      </c>
      <c r="B261" s="2" t="s">
        <v>11</v>
      </c>
      <c r="C261" s="2" t="s">
        <v>12</v>
      </c>
      <c r="D261" s="31" t="s">
        <v>44</v>
      </c>
      <c r="E261" s="31" t="s">
        <v>53</v>
      </c>
      <c r="F261" s="14" t="s">
        <v>16</v>
      </c>
      <c r="J261" s="18"/>
      <c r="K261" s="18"/>
      <c r="L261" s="18">
        <f t="shared" si="4"/>
        <v>354.3</v>
      </c>
    </row>
    <row r="262" spans="1:12" thickBot="1">
      <c r="A262" s="4">
        <v>45760</v>
      </c>
      <c r="B262" s="2" t="s">
        <v>11</v>
      </c>
      <c r="C262" s="2" t="s">
        <v>12</v>
      </c>
      <c r="D262" s="31" t="s">
        <v>48</v>
      </c>
      <c r="E262" s="31" t="s">
        <v>58</v>
      </c>
      <c r="F262" s="14" t="s">
        <v>16</v>
      </c>
      <c r="J262" s="18"/>
      <c r="K262" s="18"/>
      <c r="L262" s="18">
        <f t="shared" si="4"/>
        <v>354.3</v>
      </c>
    </row>
    <row r="263" spans="1:12" ht="14.25">
      <c r="A263" s="4">
        <v>45767</v>
      </c>
      <c r="B263" s="2" t="s">
        <v>11</v>
      </c>
      <c r="C263" s="2" t="s">
        <v>12</v>
      </c>
      <c r="D263" s="23"/>
      <c r="E263" s="24"/>
      <c r="F263" s="14" t="s">
        <v>16</v>
      </c>
      <c r="J263" s="18"/>
      <c r="K263" s="18"/>
      <c r="L263" s="18">
        <f t="shared" si="4"/>
        <v>354.3</v>
      </c>
    </row>
    <row r="264" spans="1:12" ht="14.25">
      <c r="A264" s="4">
        <v>45767</v>
      </c>
      <c r="B264" s="2" t="s">
        <v>11</v>
      </c>
      <c r="C264" s="2" t="s">
        <v>12</v>
      </c>
      <c r="D264" s="25"/>
      <c r="E264" s="26"/>
      <c r="F264" s="14" t="s">
        <v>16</v>
      </c>
      <c r="J264" s="18"/>
      <c r="K264" s="18"/>
      <c r="L264" s="18">
        <f t="shared" si="4"/>
        <v>354.3</v>
      </c>
    </row>
    <row r="265" spans="1:12" ht="14.25">
      <c r="A265" s="4">
        <v>45767</v>
      </c>
      <c r="B265" s="2" t="s">
        <v>11</v>
      </c>
      <c r="C265" s="2" t="s">
        <v>12</v>
      </c>
      <c r="D265" s="25"/>
      <c r="E265" s="26"/>
      <c r="F265" s="14" t="s">
        <v>16</v>
      </c>
      <c r="J265" s="18"/>
      <c r="K265" s="18"/>
      <c r="L265" s="18">
        <f t="shared" si="4"/>
        <v>354.3</v>
      </c>
    </row>
    <row r="266" spans="1:12" ht="14.25">
      <c r="A266" s="4">
        <v>45767</v>
      </c>
      <c r="B266" s="2" t="s">
        <v>11</v>
      </c>
      <c r="C266" s="2" t="s">
        <v>12</v>
      </c>
      <c r="D266" s="25"/>
      <c r="E266" s="26"/>
      <c r="F266" s="14" t="s">
        <v>16</v>
      </c>
      <c r="J266" s="18"/>
      <c r="K266" s="18"/>
      <c r="L266" s="18">
        <f t="shared" si="4"/>
        <v>354.3</v>
      </c>
    </row>
    <row r="267" spans="1:12" ht="14.25">
      <c r="A267" s="4">
        <v>45767</v>
      </c>
      <c r="B267" s="2" t="s">
        <v>11</v>
      </c>
      <c r="C267" s="2" t="s">
        <v>12</v>
      </c>
      <c r="D267" s="25"/>
      <c r="E267" s="26"/>
      <c r="F267" s="14" t="s">
        <v>16</v>
      </c>
      <c r="J267" s="18"/>
      <c r="K267" s="18"/>
      <c r="L267" s="18">
        <f t="shared" si="4"/>
        <v>354.3</v>
      </c>
    </row>
    <row r="268" spans="1:12" ht="14.25">
      <c r="A268" s="4">
        <v>45767</v>
      </c>
      <c r="B268" s="2" t="s">
        <v>11</v>
      </c>
      <c r="C268" s="2" t="s">
        <v>12</v>
      </c>
      <c r="D268" s="25"/>
      <c r="E268" s="26"/>
      <c r="F268" s="14" t="s">
        <v>16</v>
      </c>
      <c r="J268" s="18"/>
      <c r="K268" s="18"/>
      <c r="L268" s="18">
        <f t="shared" si="4"/>
        <v>354.3</v>
      </c>
    </row>
    <row r="269" spans="1:12" ht="14.25">
      <c r="A269" s="4">
        <v>45767</v>
      </c>
      <c r="B269" s="2" t="s">
        <v>11</v>
      </c>
      <c r="C269" s="2" t="s">
        <v>12</v>
      </c>
      <c r="D269" s="25"/>
      <c r="E269" s="26"/>
      <c r="F269" s="14" t="s">
        <v>16</v>
      </c>
      <c r="J269" s="18"/>
      <c r="K269" s="18"/>
      <c r="L269" s="18">
        <f t="shared" si="4"/>
        <v>354.3</v>
      </c>
    </row>
    <row r="270" spans="1:12" ht="14.25">
      <c r="A270" s="4">
        <v>45767</v>
      </c>
      <c r="B270" s="2" t="s">
        <v>11</v>
      </c>
      <c r="C270" s="2" t="s">
        <v>12</v>
      </c>
      <c r="D270" s="25"/>
      <c r="E270" s="26"/>
      <c r="F270" s="14" t="s">
        <v>16</v>
      </c>
      <c r="J270" s="18"/>
      <c r="K270" s="18"/>
      <c r="L270" s="18">
        <f t="shared" si="4"/>
        <v>354.3</v>
      </c>
    </row>
    <row r="271" spans="1:12" ht="14.25">
      <c r="A271" s="4">
        <v>45767</v>
      </c>
      <c r="B271" s="2" t="s">
        <v>11</v>
      </c>
      <c r="C271" s="2" t="s">
        <v>12</v>
      </c>
      <c r="D271" s="25"/>
      <c r="E271" s="26"/>
      <c r="F271" s="14" t="s">
        <v>16</v>
      </c>
      <c r="J271" s="18"/>
      <c r="K271" s="18"/>
      <c r="L271" s="18">
        <f t="shared" si="4"/>
        <v>354.3</v>
      </c>
    </row>
    <row r="272" spans="1:12" ht="15" thickBot="1">
      <c r="A272" s="4">
        <v>45767</v>
      </c>
      <c r="B272" s="2" t="s">
        <v>11</v>
      </c>
      <c r="C272" s="2" t="s">
        <v>12</v>
      </c>
      <c r="D272" s="25"/>
      <c r="E272" s="26"/>
      <c r="F272" s="14" t="s">
        <v>16</v>
      </c>
      <c r="J272" s="18"/>
      <c r="K272" s="18"/>
      <c r="L272" s="18">
        <f t="shared" si="4"/>
        <v>354.3</v>
      </c>
    </row>
    <row r="273" spans="1:12" ht="14.25">
      <c r="A273" s="4">
        <v>45770</v>
      </c>
      <c r="B273" s="2" t="s">
        <v>11</v>
      </c>
      <c r="C273" s="2" t="s">
        <v>12</v>
      </c>
      <c r="D273" s="23"/>
      <c r="E273" s="24"/>
      <c r="F273" s="14" t="s">
        <v>16</v>
      </c>
      <c r="J273" s="18"/>
      <c r="K273" s="18"/>
      <c r="L273" s="18">
        <f t="shared" si="4"/>
        <v>354.3</v>
      </c>
    </row>
    <row r="274" spans="1:12" ht="14.25">
      <c r="A274" s="4">
        <v>45770</v>
      </c>
      <c r="B274" s="2" t="s">
        <v>11</v>
      </c>
      <c r="C274" s="2" t="s">
        <v>12</v>
      </c>
      <c r="D274" s="25"/>
      <c r="E274" s="26"/>
      <c r="F274" s="14" t="s">
        <v>16</v>
      </c>
      <c r="J274" s="18"/>
      <c r="K274" s="18"/>
      <c r="L274" s="18">
        <f t="shared" si="4"/>
        <v>354.3</v>
      </c>
    </row>
    <row r="275" spans="1:12" ht="14.25">
      <c r="A275" s="4">
        <v>45770</v>
      </c>
      <c r="B275" s="2" t="s">
        <v>11</v>
      </c>
      <c r="C275" s="2" t="s">
        <v>12</v>
      </c>
      <c r="D275" s="25"/>
      <c r="E275" s="26"/>
      <c r="F275" s="14" t="s">
        <v>16</v>
      </c>
      <c r="J275" s="18"/>
      <c r="K275" s="18"/>
      <c r="L275" s="18">
        <f t="shared" si="4"/>
        <v>354.3</v>
      </c>
    </row>
    <row r="276" spans="1:12" ht="14.25">
      <c r="A276" s="4">
        <v>45770</v>
      </c>
      <c r="B276" s="2" t="s">
        <v>11</v>
      </c>
      <c r="C276" s="2" t="s">
        <v>12</v>
      </c>
      <c r="D276" s="25"/>
      <c r="E276" s="26"/>
      <c r="F276" s="14" t="s">
        <v>16</v>
      </c>
      <c r="J276" s="18"/>
      <c r="K276" s="18"/>
      <c r="L276" s="18">
        <f t="shared" si="4"/>
        <v>354.3</v>
      </c>
    </row>
    <row r="277" spans="1:12" ht="14.25">
      <c r="A277" s="4">
        <v>45770</v>
      </c>
      <c r="B277" s="2" t="s">
        <v>11</v>
      </c>
      <c r="C277" s="2" t="s">
        <v>12</v>
      </c>
      <c r="D277" s="25"/>
      <c r="E277" s="26"/>
      <c r="F277" s="14" t="s">
        <v>16</v>
      </c>
      <c r="J277" s="18"/>
      <c r="K277" s="18"/>
      <c r="L277" s="18">
        <f t="shared" si="4"/>
        <v>354.3</v>
      </c>
    </row>
    <row r="278" spans="1:12" ht="14.25">
      <c r="A278" s="4">
        <v>45770</v>
      </c>
      <c r="B278" s="2" t="s">
        <v>11</v>
      </c>
      <c r="C278" s="2" t="s">
        <v>12</v>
      </c>
      <c r="D278" s="25"/>
      <c r="E278" s="26"/>
      <c r="F278" s="14" t="s">
        <v>16</v>
      </c>
      <c r="J278" s="18"/>
      <c r="K278" s="18"/>
      <c r="L278" s="18">
        <f t="shared" si="4"/>
        <v>354.3</v>
      </c>
    </row>
    <row r="279" spans="1:12" ht="14.25">
      <c r="A279" s="4">
        <v>45770</v>
      </c>
      <c r="B279" s="2" t="s">
        <v>11</v>
      </c>
      <c r="C279" s="2" t="s">
        <v>12</v>
      </c>
      <c r="D279" s="25"/>
      <c r="E279" s="26"/>
      <c r="F279" s="14" t="s">
        <v>16</v>
      </c>
      <c r="J279" s="18"/>
      <c r="K279" s="18"/>
      <c r="L279" s="18">
        <f t="shared" si="4"/>
        <v>354.3</v>
      </c>
    </row>
    <row r="280" spans="1:12" ht="14.25">
      <c r="A280" s="4">
        <v>45770</v>
      </c>
      <c r="B280" s="2" t="s">
        <v>11</v>
      </c>
      <c r="C280" s="2" t="s">
        <v>12</v>
      </c>
      <c r="D280" s="25"/>
      <c r="E280" s="26"/>
      <c r="F280" s="14" t="s">
        <v>16</v>
      </c>
      <c r="J280" s="18"/>
      <c r="K280" s="18"/>
      <c r="L280" s="18">
        <f t="shared" si="4"/>
        <v>354.3</v>
      </c>
    </row>
    <row r="281" spans="1:12" ht="14.25">
      <c r="A281" s="4">
        <v>45770</v>
      </c>
      <c r="B281" s="2" t="s">
        <v>11</v>
      </c>
      <c r="C281" s="2" t="s">
        <v>12</v>
      </c>
      <c r="D281" s="25"/>
      <c r="E281" s="26"/>
      <c r="F281" s="14" t="s">
        <v>16</v>
      </c>
      <c r="J281" s="18"/>
      <c r="K281" s="18"/>
      <c r="L281" s="18">
        <f t="shared" si="4"/>
        <v>354.3</v>
      </c>
    </row>
    <row r="282" spans="1:12" ht="15" thickBot="1">
      <c r="A282" s="4">
        <v>45770</v>
      </c>
      <c r="B282" s="2" t="s">
        <v>11</v>
      </c>
      <c r="C282" s="2" t="s">
        <v>12</v>
      </c>
      <c r="D282" s="25"/>
      <c r="E282" s="26"/>
      <c r="F282" s="14" t="s">
        <v>16</v>
      </c>
      <c r="J282" s="18"/>
      <c r="K282" s="18"/>
      <c r="L282" s="18">
        <f t="shared" si="4"/>
        <v>354.3</v>
      </c>
    </row>
    <row r="283" spans="1:12" ht="14.25">
      <c r="A283" s="4">
        <v>45781</v>
      </c>
      <c r="B283" s="2" t="s">
        <v>11</v>
      </c>
      <c r="C283" s="2" t="s">
        <v>12</v>
      </c>
      <c r="D283" s="23"/>
      <c r="E283" s="24"/>
      <c r="F283" s="14" t="s">
        <v>16</v>
      </c>
      <c r="J283" s="18"/>
      <c r="K283" s="18"/>
      <c r="L283" s="18">
        <f t="shared" si="4"/>
        <v>354.3</v>
      </c>
    </row>
    <row r="284" spans="1:12" ht="14.25">
      <c r="A284" s="4">
        <v>45781</v>
      </c>
      <c r="B284" s="2" t="s">
        <v>11</v>
      </c>
      <c r="C284" s="2" t="s">
        <v>12</v>
      </c>
      <c r="D284" s="25"/>
      <c r="E284" s="26"/>
      <c r="F284" s="14" t="s">
        <v>16</v>
      </c>
      <c r="J284" s="18"/>
      <c r="K284" s="18"/>
      <c r="L284" s="18">
        <f t="shared" si="4"/>
        <v>354.3</v>
      </c>
    </row>
    <row r="285" spans="1:12" ht="14.25">
      <c r="A285" s="4">
        <v>45781</v>
      </c>
      <c r="B285" s="2" t="s">
        <v>11</v>
      </c>
      <c r="C285" s="2" t="s">
        <v>12</v>
      </c>
      <c r="D285" s="25"/>
      <c r="E285" s="26"/>
      <c r="F285" s="14" t="s">
        <v>16</v>
      </c>
      <c r="J285" s="18"/>
      <c r="K285" s="18"/>
      <c r="L285" s="18">
        <f t="shared" si="4"/>
        <v>354.3</v>
      </c>
    </row>
    <row r="286" spans="1:12" ht="14.25">
      <c r="A286" s="4">
        <v>45781</v>
      </c>
      <c r="B286" s="2" t="s">
        <v>11</v>
      </c>
      <c r="C286" s="2" t="s">
        <v>12</v>
      </c>
      <c r="D286" s="25"/>
      <c r="E286" s="26"/>
      <c r="F286" s="14" t="s">
        <v>16</v>
      </c>
      <c r="J286" s="18"/>
      <c r="K286" s="18"/>
      <c r="L286" s="18">
        <f t="shared" si="4"/>
        <v>354.3</v>
      </c>
    </row>
    <row r="287" spans="1:12" ht="14.25">
      <c r="A287" s="4">
        <v>45781</v>
      </c>
      <c r="B287" s="2" t="s">
        <v>11</v>
      </c>
      <c r="C287" s="2" t="s">
        <v>12</v>
      </c>
      <c r="D287" s="25"/>
      <c r="E287" s="26"/>
      <c r="F287" s="14" t="s">
        <v>16</v>
      </c>
      <c r="J287" s="18"/>
      <c r="K287" s="18"/>
      <c r="L287" s="18">
        <f t="shared" si="4"/>
        <v>354.3</v>
      </c>
    </row>
    <row r="288" spans="1:12" ht="14.25">
      <c r="A288" s="4">
        <v>45781</v>
      </c>
      <c r="B288" s="2" t="s">
        <v>11</v>
      </c>
      <c r="C288" s="2" t="s">
        <v>12</v>
      </c>
      <c r="D288" s="25"/>
      <c r="E288" s="26"/>
      <c r="F288" s="14" t="s">
        <v>16</v>
      </c>
      <c r="J288" s="18"/>
      <c r="K288" s="18"/>
      <c r="L288" s="18">
        <f t="shared" si="4"/>
        <v>354.3</v>
      </c>
    </row>
    <row r="289" spans="1:12" ht="14.25">
      <c r="A289" s="4">
        <v>45781</v>
      </c>
      <c r="B289" s="2" t="s">
        <v>11</v>
      </c>
      <c r="C289" s="2" t="s">
        <v>12</v>
      </c>
      <c r="D289" s="25"/>
      <c r="E289" s="26"/>
      <c r="F289" s="14" t="s">
        <v>16</v>
      </c>
      <c r="J289" s="18"/>
      <c r="K289" s="18"/>
      <c r="L289" s="18">
        <f t="shared" si="4"/>
        <v>354.3</v>
      </c>
    </row>
    <row r="290" spans="1:12" ht="14.25">
      <c r="A290" s="4">
        <v>45781</v>
      </c>
      <c r="B290" s="2" t="s">
        <v>11</v>
      </c>
      <c r="C290" s="2" t="s">
        <v>12</v>
      </c>
      <c r="D290" s="25"/>
      <c r="E290" s="26"/>
      <c r="F290" s="14" t="s">
        <v>16</v>
      </c>
      <c r="J290" s="18"/>
      <c r="K290" s="18"/>
      <c r="L290" s="18">
        <f t="shared" si="4"/>
        <v>354.3</v>
      </c>
    </row>
    <row r="291" spans="1:12" ht="14.25">
      <c r="A291" s="4">
        <v>45781</v>
      </c>
      <c r="B291" s="2" t="s">
        <v>11</v>
      </c>
      <c r="C291" s="2" t="s">
        <v>12</v>
      </c>
      <c r="D291" s="25"/>
      <c r="E291" s="26"/>
      <c r="F291" s="14" t="s">
        <v>16</v>
      </c>
      <c r="J291" s="18"/>
      <c r="K291" s="18"/>
      <c r="L291" s="18">
        <f t="shared" si="4"/>
        <v>354.3</v>
      </c>
    </row>
    <row r="292" spans="1:12" ht="15" thickBot="1">
      <c r="A292" s="4">
        <v>45781</v>
      </c>
      <c r="B292" s="2" t="s">
        <v>11</v>
      </c>
      <c r="C292" s="2" t="s">
        <v>12</v>
      </c>
      <c r="D292" s="25"/>
      <c r="E292" s="26"/>
      <c r="F292" s="14" t="s">
        <v>16</v>
      </c>
      <c r="J292" s="18"/>
      <c r="K292" s="18"/>
      <c r="L292" s="18">
        <f t="shared" si="4"/>
        <v>354.3</v>
      </c>
    </row>
    <row r="293" spans="1:12" ht="14.25">
      <c r="A293" s="4">
        <v>45788</v>
      </c>
      <c r="B293" s="2" t="s">
        <v>11</v>
      </c>
      <c r="C293" s="2" t="s">
        <v>12</v>
      </c>
      <c r="D293" s="23"/>
      <c r="E293" s="24"/>
      <c r="F293" s="14" t="s">
        <v>16</v>
      </c>
      <c r="J293" s="18"/>
      <c r="K293" s="18"/>
      <c r="L293" s="18">
        <f t="shared" si="4"/>
        <v>354.3</v>
      </c>
    </row>
    <row r="294" spans="1:12" ht="14.25">
      <c r="A294" s="4">
        <v>45788</v>
      </c>
      <c r="B294" s="2" t="s">
        <v>11</v>
      </c>
      <c r="C294" s="2" t="s">
        <v>12</v>
      </c>
      <c r="D294" s="25"/>
      <c r="E294" s="26"/>
      <c r="F294" s="14" t="s">
        <v>16</v>
      </c>
      <c r="J294" s="18"/>
      <c r="K294" s="18"/>
      <c r="L294" s="18">
        <f t="shared" si="4"/>
        <v>354.3</v>
      </c>
    </row>
    <row r="295" spans="1:12" ht="14.25">
      <c r="A295" s="4">
        <v>45788</v>
      </c>
      <c r="B295" s="2" t="s">
        <v>11</v>
      </c>
      <c r="C295" s="2" t="s">
        <v>12</v>
      </c>
      <c r="D295" s="25"/>
      <c r="E295" s="26"/>
      <c r="F295" s="14" t="s">
        <v>16</v>
      </c>
      <c r="J295" s="18"/>
      <c r="K295" s="18"/>
      <c r="L295" s="18">
        <f t="shared" si="4"/>
        <v>354.3</v>
      </c>
    </row>
    <row r="296" spans="1:12" ht="14.25">
      <c r="A296" s="4">
        <v>45788</v>
      </c>
      <c r="B296" s="2" t="s">
        <v>11</v>
      </c>
      <c r="C296" s="2" t="s">
        <v>12</v>
      </c>
      <c r="D296" s="25"/>
      <c r="E296" s="26"/>
      <c r="F296" s="14" t="s">
        <v>16</v>
      </c>
      <c r="J296" s="18"/>
      <c r="K296" s="18"/>
      <c r="L296" s="18">
        <f t="shared" si="4"/>
        <v>354.3</v>
      </c>
    </row>
    <row r="297" spans="1:12" ht="14.25">
      <c r="A297" s="4">
        <v>45788</v>
      </c>
      <c r="B297" s="2" t="s">
        <v>11</v>
      </c>
      <c r="C297" s="2" t="s">
        <v>12</v>
      </c>
      <c r="D297" s="25"/>
      <c r="E297" s="26"/>
      <c r="F297" s="14" t="s">
        <v>16</v>
      </c>
      <c r="J297" s="18"/>
      <c r="K297" s="18"/>
      <c r="L297" s="18">
        <f t="shared" si="4"/>
        <v>354.3</v>
      </c>
    </row>
    <row r="298" spans="1:12" ht="14.25">
      <c r="A298" s="4">
        <v>45788</v>
      </c>
      <c r="B298" s="2" t="s">
        <v>11</v>
      </c>
      <c r="C298" s="2" t="s">
        <v>12</v>
      </c>
      <c r="D298" s="25"/>
      <c r="E298" s="26"/>
      <c r="F298" s="14" t="s">
        <v>16</v>
      </c>
      <c r="J298" s="18"/>
      <c r="K298" s="18"/>
      <c r="L298" s="18">
        <f t="shared" si="4"/>
        <v>354.3</v>
      </c>
    </row>
    <row r="299" spans="1:12" ht="14.25">
      <c r="A299" s="4">
        <v>45788</v>
      </c>
      <c r="B299" s="2" t="s">
        <v>11</v>
      </c>
      <c r="C299" s="2" t="s">
        <v>12</v>
      </c>
      <c r="D299" s="25"/>
      <c r="E299" s="26"/>
      <c r="F299" s="14" t="s">
        <v>16</v>
      </c>
      <c r="J299" s="18"/>
      <c r="K299" s="18"/>
      <c r="L299" s="18">
        <f t="shared" si="4"/>
        <v>354.3</v>
      </c>
    </row>
    <row r="300" spans="1:12" ht="14.25">
      <c r="A300" s="4">
        <v>45788</v>
      </c>
      <c r="B300" s="2" t="s">
        <v>11</v>
      </c>
      <c r="C300" s="2" t="s">
        <v>12</v>
      </c>
      <c r="D300" s="25"/>
      <c r="E300" s="26"/>
      <c r="F300" s="14" t="s">
        <v>16</v>
      </c>
      <c r="J300" s="18"/>
      <c r="K300" s="18"/>
      <c r="L300" s="18">
        <f t="shared" si="4"/>
        <v>354.3</v>
      </c>
    </row>
    <row r="301" spans="1:12" ht="14.25">
      <c r="A301" s="4">
        <v>45788</v>
      </c>
      <c r="B301" s="2" t="s">
        <v>11</v>
      </c>
      <c r="C301" s="2" t="s">
        <v>12</v>
      </c>
      <c r="D301" s="25"/>
      <c r="E301" s="26"/>
      <c r="F301" s="14" t="s">
        <v>16</v>
      </c>
      <c r="J301" s="18"/>
      <c r="K301" s="18"/>
      <c r="L301" s="18">
        <f t="shared" si="4"/>
        <v>354.3</v>
      </c>
    </row>
    <row r="302" spans="1:12" ht="15" thickBot="1">
      <c r="A302" s="4">
        <v>45788</v>
      </c>
      <c r="B302" s="2" t="s">
        <v>11</v>
      </c>
      <c r="C302" s="2" t="s">
        <v>12</v>
      </c>
      <c r="D302" s="25"/>
      <c r="E302" s="26"/>
      <c r="F302" s="14" t="s">
        <v>16</v>
      </c>
      <c r="J302" s="18"/>
      <c r="K302" s="18"/>
      <c r="L302" s="18">
        <f t="shared" si="4"/>
        <v>354.3</v>
      </c>
    </row>
    <row r="303" spans="1:12" ht="14.25">
      <c r="A303" s="4">
        <v>45791</v>
      </c>
      <c r="B303" s="2" t="s">
        <v>11</v>
      </c>
      <c r="C303" s="2" t="s">
        <v>12</v>
      </c>
      <c r="D303" s="23"/>
      <c r="E303" s="24"/>
      <c r="F303" s="14" t="s">
        <v>16</v>
      </c>
      <c r="J303" s="18"/>
      <c r="K303" s="18"/>
      <c r="L303" s="18">
        <f t="shared" si="4"/>
        <v>354.3</v>
      </c>
    </row>
    <row r="304" spans="1:12" ht="14.25">
      <c r="A304" s="4">
        <v>45791</v>
      </c>
      <c r="B304" s="2" t="s">
        <v>11</v>
      </c>
      <c r="C304" s="2" t="s">
        <v>12</v>
      </c>
      <c r="D304" s="25"/>
      <c r="E304" s="26"/>
      <c r="F304" s="14" t="s">
        <v>16</v>
      </c>
      <c r="J304" s="18"/>
      <c r="K304" s="18"/>
      <c r="L304" s="18">
        <f t="shared" si="4"/>
        <v>354.3</v>
      </c>
    </row>
    <row r="305" spans="1:12" ht="14.25">
      <c r="A305" s="4">
        <v>45791</v>
      </c>
      <c r="B305" s="2" t="s">
        <v>11</v>
      </c>
      <c r="C305" s="2" t="s">
        <v>12</v>
      </c>
      <c r="D305" s="25"/>
      <c r="E305" s="26"/>
      <c r="F305" s="14" t="s">
        <v>16</v>
      </c>
      <c r="J305" s="18"/>
      <c r="K305" s="18"/>
      <c r="L305" s="18">
        <f t="shared" si="4"/>
        <v>354.3</v>
      </c>
    </row>
    <row r="306" spans="1:12" ht="14.25">
      <c r="A306" s="4">
        <v>45791</v>
      </c>
      <c r="B306" s="2" t="s">
        <v>11</v>
      </c>
      <c r="C306" s="2" t="s">
        <v>12</v>
      </c>
      <c r="D306" s="25"/>
      <c r="E306" s="26"/>
      <c r="F306" s="14" t="s">
        <v>16</v>
      </c>
      <c r="J306" s="18"/>
      <c r="K306" s="18"/>
      <c r="L306" s="18">
        <f t="shared" si="4"/>
        <v>354.3</v>
      </c>
    </row>
    <row r="307" spans="1:12" ht="14.25">
      <c r="A307" s="4">
        <v>45791</v>
      </c>
      <c r="B307" s="2" t="s">
        <v>11</v>
      </c>
      <c r="C307" s="2" t="s">
        <v>12</v>
      </c>
      <c r="D307" s="25"/>
      <c r="E307" s="26"/>
      <c r="F307" s="14" t="s">
        <v>16</v>
      </c>
      <c r="J307" s="18"/>
      <c r="K307" s="18"/>
      <c r="L307" s="18">
        <f t="shared" si="4"/>
        <v>354.3</v>
      </c>
    </row>
    <row r="308" spans="1:12" ht="14.25">
      <c r="A308" s="4">
        <v>45791</v>
      </c>
      <c r="B308" s="2" t="s">
        <v>11</v>
      </c>
      <c r="C308" s="2" t="s">
        <v>12</v>
      </c>
      <c r="D308" s="25"/>
      <c r="E308" s="26"/>
      <c r="F308" s="14" t="s">
        <v>16</v>
      </c>
      <c r="J308" s="18"/>
      <c r="K308" s="18"/>
      <c r="L308" s="18">
        <f t="shared" si="4"/>
        <v>354.3</v>
      </c>
    </row>
    <row r="309" spans="1:12" ht="14.25">
      <c r="A309" s="4">
        <v>45791</v>
      </c>
      <c r="B309" s="2" t="s">
        <v>11</v>
      </c>
      <c r="C309" s="2" t="s">
        <v>12</v>
      </c>
      <c r="D309" s="25"/>
      <c r="E309" s="26"/>
      <c r="F309" s="14" t="s">
        <v>16</v>
      </c>
      <c r="J309" s="18"/>
      <c r="K309" s="18"/>
      <c r="L309" s="18">
        <f t="shared" si="4"/>
        <v>354.3</v>
      </c>
    </row>
    <row r="310" spans="1:12" ht="14.25">
      <c r="A310" s="4">
        <v>45791</v>
      </c>
      <c r="B310" s="2" t="s">
        <v>11</v>
      </c>
      <c r="C310" s="2" t="s">
        <v>12</v>
      </c>
      <c r="D310" s="25"/>
      <c r="E310" s="26"/>
      <c r="F310" s="14" t="s">
        <v>16</v>
      </c>
      <c r="J310" s="18"/>
      <c r="K310" s="18"/>
      <c r="L310" s="18">
        <f t="shared" si="4"/>
        <v>354.3</v>
      </c>
    </row>
    <row r="311" spans="1:12" ht="14.25">
      <c r="A311" s="4">
        <v>45791</v>
      </c>
      <c r="B311" s="2" t="s">
        <v>11</v>
      </c>
      <c r="C311" s="2" t="s">
        <v>12</v>
      </c>
      <c r="D311" s="25"/>
      <c r="E311" s="26"/>
      <c r="F311" s="14" t="s">
        <v>16</v>
      </c>
      <c r="J311" s="18"/>
      <c r="K311" s="18"/>
      <c r="L311" s="18">
        <f t="shared" si="4"/>
        <v>354.3</v>
      </c>
    </row>
    <row r="312" spans="1:12" ht="15" thickBot="1">
      <c r="A312" s="4">
        <v>45791</v>
      </c>
      <c r="B312" s="2" t="s">
        <v>11</v>
      </c>
      <c r="C312" s="2" t="s">
        <v>12</v>
      </c>
      <c r="D312" s="25"/>
      <c r="E312" s="26"/>
      <c r="F312" s="14" t="s">
        <v>16</v>
      </c>
      <c r="J312" s="18"/>
      <c r="K312" s="18"/>
      <c r="L312" s="18">
        <f t="shared" si="4"/>
        <v>354.3</v>
      </c>
    </row>
    <row r="313" spans="1:12" ht="14.25">
      <c r="A313" s="4">
        <v>45795</v>
      </c>
      <c r="B313" s="2" t="s">
        <v>11</v>
      </c>
      <c r="C313" s="2" t="s">
        <v>12</v>
      </c>
      <c r="D313" s="23"/>
      <c r="E313" s="24"/>
      <c r="F313" s="14" t="s">
        <v>16</v>
      </c>
      <c r="J313" s="18"/>
      <c r="K313" s="18"/>
      <c r="L313" s="18">
        <f t="shared" si="4"/>
        <v>354.3</v>
      </c>
    </row>
    <row r="314" spans="1:12" ht="14.25">
      <c r="A314" s="4">
        <v>45795</v>
      </c>
      <c r="B314" s="2" t="s">
        <v>11</v>
      </c>
      <c r="C314" s="2" t="s">
        <v>12</v>
      </c>
      <c r="D314" s="25"/>
      <c r="E314" s="26"/>
      <c r="F314" s="14" t="s">
        <v>16</v>
      </c>
      <c r="J314" s="18"/>
      <c r="K314" s="18"/>
      <c r="L314" s="18">
        <f t="shared" si="4"/>
        <v>354.3</v>
      </c>
    </row>
    <row r="315" spans="1:12" ht="14.25">
      <c r="A315" s="4">
        <v>45795</v>
      </c>
      <c r="B315" s="2" t="s">
        <v>11</v>
      </c>
      <c r="C315" s="2" t="s">
        <v>12</v>
      </c>
      <c r="D315" s="25"/>
      <c r="E315" s="26"/>
      <c r="F315" s="14" t="s">
        <v>16</v>
      </c>
      <c r="J315" s="18"/>
      <c r="K315" s="18"/>
      <c r="L315" s="18">
        <f t="shared" si="4"/>
        <v>354.3</v>
      </c>
    </row>
    <row r="316" spans="1:12" ht="14.25">
      <c r="A316" s="4">
        <v>45795</v>
      </c>
      <c r="B316" s="2" t="s">
        <v>11</v>
      </c>
      <c r="C316" s="2" t="s">
        <v>12</v>
      </c>
      <c r="D316" s="25"/>
      <c r="E316" s="26"/>
      <c r="F316" s="14" t="s">
        <v>16</v>
      </c>
      <c r="J316" s="18"/>
      <c r="K316" s="18"/>
      <c r="L316" s="18">
        <f t="shared" si="4"/>
        <v>354.3</v>
      </c>
    </row>
    <row r="317" spans="1:12" ht="14.25">
      <c r="A317" s="4">
        <v>45795</v>
      </c>
      <c r="B317" s="2" t="s">
        <v>11</v>
      </c>
      <c r="C317" s="2" t="s">
        <v>12</v>
      </c>
      <c r="D317" s="25"/>
      <c r="E317" s="26"/>
      <c r="F317" s="14" t="s">
        <v>16</v>
      </c>
      <c r="J317" s="18"/>
      <c r="K317" s="18"/>
      <c r="L317" s="18">
        <f t="shared" si="4"/>
        <v>354.3</v>
      </c>
    </row>
    <row r="318" spans="1:12" ht="14.25">
      <c r="A318" s="4">
        <v>45795</v>
      </c>
      <c r="B318" s="2" t="s">
        <v>11</v>
      </c>
      <c r="C318" s="2" t="s">
        <v>12</v>
      </c>
      <c r="D318" s="25"/>
      <c r="E318" s="26"/>
      <c r="F318" s="14" t="s">
        <v>16</v>
      </c>
      <c r="J318" s="18"/>
      <c r="K318" s="18"/>
      <c r="L318" s="18">
        <f t="shared" si="4"/>
        <v>354.3</v>
      </c>
    </row>
    <row r="319" spans="1:12" ht="14.25">
      <c r="A319" s="4">
        <v>45795</v>
      </c>
      <c r="B319" s="2" t="s">
        <v>11</v>
      </c>
      <c r="C319" s="2" t="s">
        <v>12</v>
      </c>
      <c r="D319" s="25"/>
      <c r="E319" s="26"/>
      <c r="F319" s="14" t="s">
        <v>16</v>
      </c>
      <c r="J319" s="18"/>
      <c r="K319" s="18"/>
      <c r="L319" s="18">
        <f t="shared" si="4"/>
        <v>354.3</v>
      </c>
    </row>
    <row r="320" spans="1:12" ht="14.25">
      <c r="A320" s="4">
        <v>45795</v>
      </c>
      <c r="B320" s="2" t="s">
        <v>11</v>
      </c>
      <c r="C320" s="2" t="s">
        <v>12</v>
      </c>
      <c r="D320" s="25"/>
      <c r="E320" s="26"/>
      <c r="F320" s="14" t="s">
        <v>16</v>
      </c>
      <c r="J320" s="18"/>
      <c r="K320" s="18"/>
      <c r="L320" s="18">
        <f t="shared" si="4"/>
        <v>354.3</v>
      </c>
    </row>
    <row r="321" spans="1:12" ht="14.25">
      <c r="A321" s="4">
        <v>45795</v>
      </c>
      <c r="B321" s="2" t="s">
        <v>11</v>
      </c>
      <c r="C321" s="2" t="s">
        <v>12</v>
      </c>
      <c r="D321" s="25"/>
      <c r="E321" s="26"/>
      <c r="F321" s="14" t="s">
        <v>16</v>
      </c>
      <c r="J321" s="18"/>
      <c r="K321" s="18"/>
      <c r="L321" s="18">
        <f t="shared" si="4"/>
        <v>354.3</v>
      </c>
    </row>
    <row r="322" spans="1:12" ht="15" thickBot="1">
      <c r="A322" s="4">
        <v>45795</v>
      </c>
      <c r="B322" s="2" t="s">
        <v>11</v>
      </c>
      <c r="C322" s="2" t="s">
        <v>12</v>
      </c>
      <c r="D322" s="27"/>
      <c r="E322" s="28"/>
      <c r="F322" s="14" t="s">
        <v>16</v>
      </c>
      <c r="J322" s="18"/>
      <c r="K322" s="18"/>
      <c r="L322" s="18">
        <f t="shared" si="4"/>
        <v>354.3</v>
      </c>
    </row>
    <row r="323" spans="1:12" ht="14.25">
      <c r="A323" s="4">
        <v>45802</v>
      </c>
      <c r="B323" s="2" t="s">
        <v>11</v>
      </c>
      <c r="C323" s="2" t="s">
        <v>12</v>
      </c>
      <c r="D323" s="25"/>
      <c r="E323" s="26"/>
      <c r="F323" s="14" t="s">
        <v>16</v>
      </c>
      <c r="J323" s="18"/>
      <c r="K323" s="18"/>
      <c r="L323" s="18">
        <f t="shared" si="4"/>
        <v>354.3</v>
      </c>
    </row>
    <row r="324" spans="1:12" ht="14.25">
      <c r="A324" s="4">
        <v>45802</v>
      </c>
      <c r="B324" s="2" t="s">
        <v>11</v>
      </c>
      <c r="C324" s="2" t="s">
        <v>12</v>
      </c>
      <c r="D324" s="25"/>
      <c r="E324" s="26"/>
      <c r="F324" s="14" t="s">
        <v>16</v>
      </c>
      <c r="J324" s="18"/>
      <c r="K324" s="18"/>
      <c r="L324" s="18">
        <f t="shared" ref="L324:L362" si="5">L323+K324</f>
        <v>354.3</v>
      </c>
    </row>
    <row r="325" spans="1:12" ht="14.25">
      <c r="A325" s="4">
        <v>45802</v>
      </c>
      <c r="B325" s="2" t="s">
        <v>11</v>
      </c>
      <c r="C325" s="2" t="s">
        <v>12</v>
      </c>
      <c r="D325" s="25"/>
      <c r="E325" s="26"/>
      <c r="F325" s="14" t="s">
        <v>16</v>
      </c>
      <c r="J325" s="18"/>
      <c r="K325" s="18"/>
      <c r="L325" s="18">
        <f t="shared" si="5"/>
        <v>354.3</v>
      </c>
    </row>
    <row r="326" spans="1:12" ht="14.25">
      <c r="A326" s="4">
        <v>45802</v>
      </c>
      <c r="B326" s="2" t="s">
        <v>11</v>
      </c>
      <c r="C326" s="2" t="s">
        <v>12</v>
      </c>
      <c r="D326" s="25"/>
      <c r="E326" s="26"/>
      <c r="F326" s="14" t="s">
        <v>16</v>
      </c>
      <c r="J326" s="18"/>
      <c r="K326" s="18"/>
      <c r="L326" s="18">
        <f t="shared" si="5"/>
        <v>354.3</v>
      </c>
    </row>
    <row r="327" spans="1:12" ht="14.25">
      <c r="A327" s="4">
        <v>45802</v>
      </c>
      <c r="B327" s="2" t="s">
        <v>11</v>
      </c>
      <c r="C327" s="2" t="s">
        <v>12</v>
      </c>
      <c r="D327" s="25"/>
      <c r="E327" s="26"/>
      <c r="F327" s="14" t="s">
        <v>16</v>
      </c>
      <c r="J327" s="18"/>
      <c r="K327" s="18"/>
      <c r="L327" s="18">
        <f t="shared" si="5"/>
        <v>354.3</v>
      </c>
    </row>
    <row r="328" spans="1:12" ht="14.25">
      <c r="A328" s="4">
        <v>45802</v>
      </c>
      <c r="B328" s="2" t="s">
        <v>11</v>
      </c>
      <c r="C328" s="2" t="s">
        <v>12</v>
      </c>
      <c r="D328" s="25"/>
      <c r="E328" s="26"/>
      <c r="F328" s="14" t="s">
        <v>16</v>
      </c>
      <c r="J328" s="18"/>
      <c r="K328" s="18"/>
      <c r="L328" s="18">
        <f t="shared" si="5"/>
        <v>354.3</v>
      </c>
    </row>
    <row r="329" spans="1:12" ht="14.25">
      <c r="A329" s="4">
        <v>45802</v>
      </c>
      <c r="B329" s="2" t="s">
        <v>11</v>
      </c>
      <c r="C329" s="2" t="s">
        <v>12</v>
      </c>
      <c r="D329" s="25"/>
      <c r="E329" s="26"/>
      <c r="F329" s="14" t="s">
        <v>16</v>
      </c>
      <c r="J329" s="18"/>
      <c r="K329" s="18"/>
      <c r="L329" s="18">
        <f t="shared" si="5"/>
        <v>354.3</v>
      </c>
    </row>
    <row r="330" spans="1:12" ht="14.25">
      <c r="A330" s="4">
        <v>45802</v>
      </c>
      <c r="B330" s="2" t="s">
        <v>11</v>
      </c>
      <c r="C330" s="2" t="s">
        <v>12</v>
      </c>
      <c r="D330" s="25"/>
      <c r="E330" s="26"/>
      <c r="F330" s="14" t="s">
        <v>16</v>
      </c>
      <c r="J330" s="18"/>
      <c r="K330" s="18"/>
      <c r="L330" s="18">
        <f t="shared" si="5"/>
        <v>354.3</v>
      </c>
    </row>
    <row r="331" spans="1:12" ht="14.25">
      <c r="A331" s="4">
        <v>45802</v>
      </c>
      <c r="B331" s="2" t="s">
        <v>11</v>
      </c>
      <c r="C331" s="2" t="s">
        <v>12</v>
      </c>
      <c r="D331" s="25"/>
      <c r="E331" s="26"/>
      <c r="F331" s="14" t="s">
        <v>16</v>
      </c>
      <c r="J331" s="18"/>
      <c r="K331" s="18"/>
      <c r="L331" s="18">
        <f t="shared" si="5"/>
        <v>354.3</v>
      </c>
    </row>
    <row r="332" spans="1:12" ht="15" thickBot="1">
      <c r="A332" s="4">
        <v>45802</v>
      </c>
      <c r="B332" s="2" t="s">
        <v>11</v>
      </c>
      <c r="C332" s="2" t="s">
        <v>12</v>
      </c>
      <c r="D332" s="27"/>
      <c r="E332" s="28"/>
      <c r="F332" s="14" t="s">
        <v>16</v>
      </c>
      <c r="J332" s="18"/>
      <c r="K332" s="18"/>
      <c r="L332" s="18">
        <f t="shared" si="5"/>
        <v>354.3</v>
      </c>
    </row>
    <row r="333" spans="1:12" ht="12.75">
      <c r="A333" s="4"/>
      <c r="B333" s="2" t="s">
        <v>11</v>
      </c>
      <c r="C333" s="2" t="s">
        <v>12</v>
      </c>
      <c r="D333" s="29"/>
      <c r="E333" s="29"/>
      <c r="F333" s="14" t="s">
        <v>16</v>
      </c>
      <c r="J333" s="18"/>
      <c r="K333" s="18"/>
      <c r="L333" s="18">
        <f t="shared" si="5"/>
        <v>354.3</v>
      </c>
    </row>
    <row r="334" spans="1:12" ht="12.75">
      <c r="A334" s="4"/>
      <c r="B334" s="2" t="s">
        <v>11</v>
      </c>
      <c r="C334" s="2" t="s">
        <v>12</v>
      </c>
      <c r="D334" s="29"/>
      <c r="E334" s="29"/>
      <c r="F334" s="14" t="s">
        <v>16</v>
      </c>
      <c r="J334" s="18"/>
      <c r="K334" s="18"/>
      <c r="L334" s="18">
        <f t="shared" si="5"/>
        <v>354.3</v>
      </c>
    </row>
    <row r="335" spans="1:12" ht="12.75">
      <c r="A335" s="4"/>
      <c r="B335" s="2" t="s">
        <v>11</v>
      </c>
      <c r="C335" s="2" t="s">
        <v>12</v>
      </c>
      <c r="D335" s="29"/>
      <c r="E335" s="29"/>
      <c r="F335" s="14" t="s">
        <v>16</v>
      </c>
      <c r="J335" s="18"/>
      <c r="K335" s="18"/>
      <c r="L335" s="18">
        <f t="shared" si="5"/>
        <v>354.3</v>
      </c>
    </row>
    <row r="336" spans="1:12" ht="12.75">
      <c r="A336" s="4"/>
      <c r="B336" s="2" t="s">
        <v>11</v>
      </c>
      <c r="C336" s="2" t="s">
        <v>12</v>
      </c>
      <c r="D336" s="29"/>
      <c r="E336" s="29"/>
      <c r="F336" s="14" t="s">
        <v>16</v>
      </c>
      <c r="J336" s="18"/>
      <c r="K336" s="18"/>
      <c r="L336" s="18">
        <f t="shared" si="5"/>
        <v>354.3</v>
      </c>
    </row>
    <row r="337" spans="1:12" ht="12.75">
      <c r="A337" s="4"/>
      <c r="B337" s="2" t="s">
        <v>11</v>
      </c>
      <c r="C337" s="2" t="s">
        <v>12</v>
      </c>
      <c r="D337" s="29"/>
      <c r="E337" s="29"/>
      <c r="F337" s="14" t="s">
        <v>16</v>
      </c>
      <c r="J337" s="18"/>
      <c r="K337" s="18"/>
      <c r="L337" s="18">
        <f t="shared" si="5"/>
        <v>354.3</v>
      </c>
    </row>
    <row r="338" spans="1:12" ht="12.75">
      <c r="A338" s="4"/>
      <c r="B338" s="2" t="s">
        <v>11</v>
      </c>
      <c r="C338" s="2" t="s">
        <v>12</v>
      </c>
      <c r="D338" s="29"/>
      <c r="E338" s="29"/>
      <c r="F338" s="14" t="s">
        <v>16</v>
      </c>
      <c r="J338" s="18"/>
      <c r="K338" s="18"/>
      <c r="L338" s="18">
        <f t="shared" si="5"/>
        <v>354.3</v>
      </c>
    </row>
    <row r="339" spans="1:12" ht="12.75">
      <c r="A339" s="4"/>
      <c r="B339" s="2" t="s">
        <v>11</v>
      </c>
      <c r="C339" s="2" t="s">
        <v>12</v>
      </c>
      <c r="D339" s="29"/>
      <c r="E339" s="29"/>
      <c r="F339" s="14" t="s">
        <v>16</v>
      </c>
      <c r="J339" s="18"/>
      <c r="K339" s="18"/>
      <c r="L339" s="18">
        <f t="shared" si="5"/>
        <v>354.3</v>
      </c>
    </row>
    <row r="340" spans="1:12" ht="12.75">
      <c r="A340" s="4"/>
      <c r="B340" s="2" t="s">
        <v>11</v>
      </c>
      <c r="C340" s="2" t="s">
        <v>12</v>
      </c>
      <c r="D340" s="29"/>
      <c r="E340" s="29"/>
      <c r="F340" s="14" t="s">
        <v>16</v>
      </c>
      <c r="J340" s="18"/>
      <c r="K340" s="18"/>
      <c r="L340" s="18">
        <f t="shared" si="5"/>
        <v>354.3</v>
      </c>
    </row>
    <row r="341" spans="1:12" ht="12.75">
      <c r="A341" s="4"/>
      <c r="B341" s="2" t="s">
        <v>11</v>
      </c>
      <c r="C341" s="2" t="s">
        <v>12</v>
      </c>
      <c r="D341" s="29"/>
      <c r="E341" s="29"/>
      <c r="F341" s="14" t="s">
        <v>16</v>
      </c>
      <c r="J341" s="18"/>
      <c r="K341" s="18"/>
      <c r="L341" s="18">
        <f t="shared" si="5"/>
        <v>354.3</v>
      </c>
    </row>
    <row r="342" spans="1:12" ht="12.75">
      <c r="A342" s="4"/>
      <c r="B342" s="2" t="s">
        <v>11</v>
      </c>
      <c r="C342" s="2" t="s">
        <v>12</v>
      </c>
      <c r="D342" s="29"/>
      <c r="E342" s="29"/>
      <c r="F342" s="14" t="s">
        <v>16</v>
      </c>
      <c r="J342" s="18"/>
      <c r="K342" s="18"/>
      <c r="L342" s="18">
        <f t="shared" si="5"/>
        <v>354.3</v>
      </c>
    </row>
    <row r="343" spans="1:12" ht="12.75">
      <c r="A343" s="4"/>
      <c r="B343" s="2" t="s">
        <v>11</v>
      </c>
      <c r="C343" s="2" t="s">
        <v>12</v>
      </c>
      <c r="D343" s="29"/>
      <c r="E343" s="29"/>
      <c r="F343" s="14" t="s">
        <v>16</v>
      </c>
      <c r="J343" s="18"/>
      <c r="K343" s="18"/>
      <c r="L343" s="18">
        <f t="shared" si="5"/>
        <v>354.3</v>
      </c>
    </row>
    <row r="344" spans="1:12" ht="12.75">
      <c r="A344" s="4"/>
      <c r="B344" s="2" t="s">
        <v>11</v>
      </c>
      <c r="C344" s="2" t="s">
        <v>12</v>
      </c>
      <c r="D344" s="29"/>
      <c r="E344" s="29"/>
      <c r="F344" s="14" t="s">
        <v>16</v>
      </c>
      <c r="J344" s="18"/>
      <c r="K344" s="18"/>
      <c r="L344" s="18">
        <f t="shared" si="5"/>
        <v>354.3</v>
      </c>
    </row>
    <row r="345" spans="1:12" ht="12.75">
      <c r="A345" s="4"/>
      <c r="B345" s="2" t="s">
        <v>11</v>
      </c>
      <c r="C345" s="2" t="s">
        <v>12</v>
      </c>
      <c r="D345" s="29"/>
      <c r="E345" s="29"/>
      <c r="F345" s="14" t="s">
        <v>16</v>
      </c>
      <c r="J345" s="18"/>
      <c r="K345" s="18"/>
      <c r="L345" s="18">
        <f t="shared" si="5"/>
        <v>354.3</v>
      </c>
    </row>
    <row r="346" spans="1:12" ht="12.75">
      <c r="A346" s="4"/>
      <c r="B346" s="2" t="s">
        <v>11</v>
      </c>
      <c r="C346" s="2" t="s">
        <v>12</v>
      </c>
      <c r="D346" s="29"/>
      <c r="E346" s="29"/>
      <c r="F346" s="14" t="s">
        <v>16</v>
      </c>
      <c r="J346" s="18"/>
      <c r="K346" s="18"/>
      <c r="L346" s="18">
        <f t="shared" si="5"/>
        <v>354.3</v>
      </c>
    </row>
    <row r="347" spans="1:12" ht="12.75">
      <c r="A347" s="4"/>
      <c r="B347" s="2" t="s">
        <v>11</v>
      </c>
      <c r="C347" s="2" t="s">
        <v>12</v>
      </c>
      <c r="D347" s="29"/>
      <c r="E347" s="29"/>
      <c r="F347" s="14" t="s">
        <v>16</v>
      </c>
      <c r="J347" s="18"/>
      <c r="K347" s="18"/>
      <c r="L347" s="18">
        <f t="shared" si="5"/>
        <v>354.3</v>
      </c>
    </row>
    <row r="348" spans="1:12" ht="12.75">
      <c r="A348" s="4"/>
      <c r="B348" s="2" t="s">
        <v>11</v>
      </c>
      <c r="C348" s="2" t="s">
        <v>12</v>
      </c>
      <c r="D348" s="29"/>
      <c r="E348" s="29"/>
      <c r="F348" s="14" t="s">
        <v>16</v>
      </c>
      <c r="J348" s="18"/>
      <c r="K348" s="18"/>
      <c r="L348" s="18">
        <f t="shared" si="5"/>
        <v>354.3</v>
      </c>
    </row>
    <row r="349" spans="1:12" ht="12.75">
      <c r="A349" s="4"/>
      <c r="B349" s="2" t="s">
        <v>11</v>
      </c>
      <c r="C349" s="2" t="s">
        <v>12</v>
      </c>
      <c r="D349" s="29"/>
      <c r="E349" s="29"/>
      <c r="F349" s="14" t="s">
        <v>16</v>
      </c>
      <c r="J349" s="18"/>
      <c r="K349" s="18"/>
      <c r="L349" s="18">
        <f t="shared" si="5"/>
        <v>354.3</v>
      </c>
    </row>
    <row r="350" spans="1:12" ht="12.75">
      <c r="A350" s="4"/>
      <c r="B350" s="2" t="s">
        <v>11</v>
      </c>
      <c r="C350" s="2" t="s">
        <v>12</v>
      </c>
      <c r="D350" s="29"/>
      <c r="E350" s="29"/>
      <c r="F350" s="14" t="s">
        <v>16</v>
      </c>
      <c r="J350" s="18"/>
      <c r="K350" s="18"/>
      <c r="L350" s="18">
        <f t="shared" si="5"/>
        <v>354.3</v>
      </c>
    </row>
    <row r="351" spans="1:12" ht="12.75">
      <c r="A351" s="4"/>
      <c r="B351" s="2" t="s">
        <v>11</v>
      </c>
      <c r="C351" s="2" t="s">
        <v>12</v>
      </c>
      <c r="D351" s="29"/>
      <c r="E351" s="29"/>
      <c r="F351" s="14" t="s">
        <v>16</v>
      </c>
      <c r="J351" s="18"/>
      <c r="K351" s="18"/>
      <c r="L351" s="18">
        <f t="shared" si="5"/>
        <v>354.3</v>
      </c>
    </row>
    <row r="352" spans="1:12" ht="12.75">
      <c r="A352" s="4"/>
      <c r="B352" s="2" t="s">
        <v>11</v>
      </c>
      <c r="C352" s="2" t="s">
        <v>12</v>
      </c>
      <c r="D352" s="29"/>
      <c r="E352" s="29"/>
      <c r="F352" s="14" t="s">
        <v>16</v>
      </c>
      <c r="J352" s="18"/>
      <c r="K352" s="18"/>
      <c r="L352" s="18">
        <f t="shared" si="5"/>
        <v>354.3</v>
      </c>
    </row>
    <row r="353" spans="10:12" ht="12.75">
      <c r="J353" s="18"/>
      <c r="K353" s="18"/>
      <c r="L353" s="18">
        <f t="shared" si="5"/>
        <v>354.3</v>
      </c>
    </row>
    <row r="354" spans="10:12" ht="12.75">
      <c r="J354" s="18"/>
      <c r="K354" s="18"/>
      <c r="L354" s="18">
        <f t="shared" si="5"/>
        <v>354.3</v>
      </c>
    </row>
    <row r="355" spans="10:12" ht="12.75">
      <c r="J355" s="18"/>
      <c r="K355" s="18"/>
      <c r="L355" s="18">
        <f t="shared" si="5"/>
        <v>354.3</v>
      </c>
    </row>
    <row r="356" spans="10:12" ht="12.75">
      <c r="J356" s="18"/>
      <c r="K356" s="18"/>
      <c r="L356" s="18">
        <f t="shared" si="5"/>
        <v>354.3</v>
      </c>
    </row>
    <row r="357" spans="10:12" ht="12.75">
      <c r="J357" s="18"/>
      <c r="K357" s="18"/>
      <c r="L357" s="18">
        <f t="shared" si="5"/>
        <v>354.3</v>
      </c>
    </row>
    <row r="358" spans="10:12" ht="12.75">
      <c r="J358" s="18"/>
      <c r="K358" s="18"/>
      <c r="L358" s="18">
        <f t="shared" si="5"/>
        <v>354.3</v>
      </c>
    </row>
    <row r="359" spans="10:12" ht="12.75">
      <c r="J359" s="18"/>
      <c r="K359" s="18"/>
      <c r="L359" s="18">
        <f t="shared" si="5"/>
        <v>354.3</v>
      </c>
    </row>
    <row r="360" spans="10:12" ht="12.75">
      <c r="J360" s="18"/>
      <c r="K360" s="18"/>
      <c r="L360" s="18">
        <f t="shared" si="5"/>
        <v>354.3</v>
      </c>
    </row>
    <row r="361" spans="10:12" ht="12.75">
      <c r="J361" s="18"/>
      <c r="K361" s="18"/>
      <c r="L361" s="18">
        <f t="shared" si="5"/>
        <v>354.3</v>
      </c>
    </row>
    <row r="362" spans="10:12" ht="12.75">
      <c r="J362" s="18"/>
      <c r="K362" s="18"/>
      <c r="L362" s="18">
        <f t="shared" si="5"/>
        <v>354.3</v>
      </c>
    </row>
    <row r="363" spans="10:12" ht="12.75">
      <c r="J363" s="18"/>
      <c r="K363" s="18"/>
    </row>
    <row r="364" spans="10:12" ht="12.75">
      <c r="J364" s="18"/>
      <c r="K364" s="18"/>
    </row>
    <row r="365" spans="10:12" ht="12.75">
      <c r="J365" s="18"/>
      <c r="K365" s="18"/>
    </row>
    <row r="366" spans="10:12" ht="12.75">
      <c r="J366" s="18"/>
      <c r="K366" s="18"/>
    </row>
    <row r="367" spans="10:12" ht="12.75">
      <c r="J367" s="18"/>
      <c r="K367" s="18"/>
    </row>
    <row r="368" spans="10:12" ht="12.75">
      <c r="J368" s="18"/>
      <c r="K368" s="18"/>
    </row>
    <row r="369" spans="10:11" ht="12.75">
      <c r="J369" s="18"/>
      <c r="K369" s="18"/>
    </row>
    <row r="370" spans="10:11" ht="12.75">
      <c r="J370" s="18"/>
      <c r="K370" s="18"/>
    </row>
    <row r="371" spans="10:11" ht="12.75">
      <c r="J371" s="18"/>
      <c r="K371" s="18"/>
    </row>
    <row r="372" spans="10:11" ht="12.75">
      <c r="J372" s="18"/>
      <c r="K372" s="18"/>
    </row>
    <row r="373" spans="10:11" ht="12.75">
      <c r="J373" s="18"/>
      <c r="K373" s="18"/>
    </row>
    <row r="374" spans="10:11" ht="12.75">
      <c r="J374" s="18"/>
      <c r="K374" s="18"/>
    </row>
    <row r="375" spans="10:11" ht="12.75">
      <c r="J375" s="18"/>
      <c r="K375" s="18"/>
    </row>
    <row r="376" spans="10:11" ht="12.75">
      <c r="J376" s="18"/>
      <c r="K376" s="18"/>
    </row>
    <row r="377" spans="10:11" ht="12.75">
      <c r="J377" s="18"/>
      <c r="K377" s="18"/>
    </row>
    <row r="378" spans="10:11" ht="12.75">
      <c r="J378" s="18"/>
      <c r="K378" s="18"/>
    </row>
    <row r="379" spans="10:11" ht="12.75">
      <c r="J379" s="18"/>
      <c r="K379" s="18"/>
    </row>
    <row r="380" spans="10:11" ht="12.75">
      <c r="J380" s="18"/>
      <c r="K380" s="18"/>
    </row>
    <row r="381" spans="10:11" ht="12.75">
      <c r="J381" s="18"/>
      <c r="K381" s="18"/>
    </row>
    <row r="382" spans="10:11" ht="12.75">
      <c r="J382" s="18"/>
      <c r="K382" s="18"/>
    </row>
    <row r="383" spans="10:11" ht="12.75">
      <c r="J383" s="18"/>
      <c r="K383" s="18"/>
    </row>
    <row r="384" spans="10:11" ht="12.75">
      <c r="J384" s="18"/>
      <c r="K384" s="18"/>
    </row>
    <row r="385" spans="10:11" ht="12.75">
      <c r="J385" s="18"/>
      <c r="K385" s="18"/>
    </row>
    <row r="386" spans="10:11" ht="12.75">
      <c r="J386" s="18"/>
      <c r="K386" s="18"/>
    </row>
    <row r="387" spans="10:11" ht="12.75">
      <c r="J387" s="18"/>
      <c r="K387" s="18"/>
    </row>
    <row r="388" spans="10:11" ht="12.75">
      <c r="J388" s="18"/>
      <c r="K388" s="18"/>
    </row>
    <row r="389" spans="10:11" ht="12.75">
      <c r="J389" s="18"/>
      <c r="K389" s="18"/>
    </row>
    <row r="390" spans="10:11" ht="12.75">
      <c r="J390" s="18"/>
      <c r="K390" s="18"/>
    </row>
    <row r="391" spans="10:11" ht="12.75">
      <c r="J391" s="18"/>
      <c r="K391" s="18"/>
    </row>
    <row r="392" spans="10:11" ht="12.75">
      <c r="J392" s="18"/>
      <c r="K392" s="18"/>
    </row>
    <row r="393" spans="10:11" ht="12.75">
      <c r="J393" s="18"/>
      <c r="K393" s="18"/>
    </row>
    <row r="394" spans="10:11" ht="12.75">
      <c r="J394" s="18"/>
      <c r="K394" s="18"/>
    </row>
    <row r="395" spans="10:11" ht="12.75">
      <c r="J395" s="18"/>
      <c r="K395" s="18"/>
    </row>
    <row r="396" spans="10:11" ht="12.75">
      <c r="J396" s="18"/>
      <c r="K396" s="18"/>
    </row>
    <row r="397" spans="10:11" ht="12.75">
      <c r="J397" s="18"/>
      <c r="K397" s="18"/>
    </row>
    <row r="398" spans="10:11" ht="12.75">
      <c r="J398" s="18"/>
      <c r="K398" s="18"/>
    </row>
    <row r="399" spans="10:11" ht="12.75">
      <c r="J399" s="18"/>
      <c r="K399" s="18"/>
    </row>
    <row r="400" spans="10:11" ht="12.75">
      <c r="J400" s="18"/>
      <c r="K400" s="18"/>
    </row>
    <row r="401" spans="10:11" ht="12.75">
      <c r="J401" s="18"/>
      <c r="K401" s="18"/>
    </row>
    <row r="402" spans="10:11" ht="12.75">
      <c r="J402" s="18"/>
      <c r="K402" s="18"/>
    </row>
    <row r="403" spans="10:11" ht="12.75">
      <c r="J403" s="18"/>
      <c r="K403" s="18"/>
    </row>
    <row r="404" spans="10:11" ht="12.75">
      <c r="J404" s="18"/>
      <c r="K404" s="18"/>
    </row>
    <row r="405" spans="10:11" ht="12.75">
      <c r="J405" s="18"/>
      <c r="K405" s="18"/>
    </row>
    <row r="406" spans="10:11" ht="12.75">
      <c r="J406" s="18"/>
      <c r="K406" s="18"/>
    </row>
    <row r="407" spans="10:11" ht="12.75">
      <c r="J407" s="18"/>
      <c r="K407" s="18"/>
    </row>
    <row r="408" spans="10:11" ht="12.75">
      <c r="J408" s="18"/>
      <c r="K408" s="18"/>
    </row>
    <row r="409" spans="10:11" ht="12.75">
      <c r="J409" s="18"/>
      <c r="K409" s="18"/>
    </row>
    <row r="410" spans="10:11" ht="12.75">
      <c r="J410" s="18"/>
      <c r="K410" s="18"/>
    </row>
    <row r="411" spans="10:11" ht="12.75">
      <c r="J411" s="18"/>
      <c r="K411" s="18"/>
    </row>
    <row r="412" spans="10:11" ht="12.75">
      <c r="J412" s="18"/>
      <c r="K412" s="18"/>
    </row>
    <row r="413" spans="10:11" ht="12.75">
      <c r="J413" s="18"/>
      <c r="K413" s="18"/>
    </row>
    <row r="414" spans="10:11" ht="12.75">
      <c r="J414" s="18"/>
      <c r="K414" s="18"/>
    </row>
    <row r="415" spans="10:11" ht="12.75">
      <c r="J415" s="18"/>
      <c r="K415" s="18"/>
    </row>
    <row r="416" spans="10:11" ht="12.75">
      <c r="J416" s="18"/>
      <c r="K416" s="18"/>
    </row>
    <row r="417" spans="10:11" ht="12.75">
      <c r="J417" s="18"/>
      <c r="K417" s="18"/>
    </row>
    <row r="418" spans="10:11" ht="12.75">
      <c r="J418" s="18"/>
      <c r="K418" s="18"/>
    </row>
    <row r="419" spans="10:11" ht="12.75">
      <c r="J419" s="18"/>
      <c r="K419" s="18"/>
    </row>
    <row r="420" spans="10:11" ht="12.75">
      <c r="J420" s="18"/>
      <c r="K420" s="18"/>
    </row>
    <row r="421" spans="10:11" ht="12.75">
      <c r="J421" s="18"/>
      <c r="K421" s="18"/>
    </row>
    <row r="422" spans="10:11" ht="12.75">
      <c r="J422" s="18"/>
      <c r="K422" s="18"/>
    </row>
    <row r="423" spans="10:11" ht="12.75">
      <c r="J423" s="18"/>
      <c r="K423" s="18"/>
    </row>
    <row r="424" spans="10:11" ht="12.75">
      <c r="J424" s="18"/>
      <c r="K424" s="18"/>
    </row>
    <row r="425" spans="10:11" ht="12.75">
      <c r="J425" s="18"/>
      <c r="K425" s="18"/>
    </row>
    <row r="426" spans="10:11" ht="12.75">
      <c r="J426" s="18"/>
      <c r="K426" s="18"/>
    </row>
    <row r="427" spans="10:11" ht="12.75">
      <c r="J427" s="18"/>
      <c r="K427" s="18"/>
    </row>
    <row r="428" spans="10:11" ht="12.75">
      <c r="J428" s="18"/>
      <c r="K428" s="18"/>
    </row>
    <row r="429" spans="10:11" ht="12.75">
      <c r="J429" s="18"/>
      <c r="K429" s="18"/>
    </row>
    <row r="430" spans="10:11" ht="12.75">
      <c r="J430" s="18"/>
      <c r="K430" s="18"/>
    </row>
    <row r="431" spans="10:11" ht="12.75">
      <c r="J431" s="18"/>
      <c r="K431" s="18"/>
    </row>
    <row r="432" spans="10:11" ht="12.75">
      <c r="J432" s="18"/>
      <c r="K432" s="18"/>
    </row>
    <row r="433" spans="10:11" ht="12.75">
      <c r="J433" s="18"/>
      <c r="K433" s="18"/>
    </row>
    <row r="434" spans="10:11" ht="12.75">
      <c r="J434" s="18"/>
      <c r="K434" s="18"/>
    </row>
    <row r="435" spans="10:11" ht="12.75">
      <c r="J435" s="18"/>
      <c r="K435" s="18"/>
    </row>
    <row r="436" spans="10:11" ht="12.75">
      <c r="J436" s="18"/>
      <c r="K436" s="18"/>
    </row>
    <row r="437" spans="10:11" ht="12.75">
      <c r="J437" s="18"/>
      <c r="K437" s="18"/>
    </row>
    <row r="438" spans="10:11" ht="12.75">
      <c r="J438" s="18"/>
      <c r="K438" s="18"/>
    </row>
    <row r="439" spans="10:11" ht="12.75">
      <c r="J439" s="18"/>
      <c r="K439" s="18"/>
    </row>
    <row r="440" spans="10:11" ht="12.75">
      <c r="J440" s="18"/>
      <c r="K440" s="18"/>
    </row>
    <row r="441" spans="10:11" ht="12.75">
      <c r="J441" s="18"/>
      <c r="K441" s="18"/>
    </row>
    <row r="442" spans="10:11" ht="12.75">
      <c r="J442" s="18"/>
      <c r="K442" s="18"/>
    </row>
    <row r="443" spans="10:11" ht="12.75">
      <c r="J443" s="18"/>
      <c r="K443" s="18"/>
    </row>
    <row r="444" spans="10:11" ht="12.75">
      <c r="J444" s="18"/>
      <c r="K444" s="18"/>
    </row>
    <row r="445" spans="10:11" ht="12.75">
      <c r="J445" s="18"/>
      <c r="K445" s="18"/>
    </row>
    <row r="446" spans="10:11" ht="12.75">
      <c r="J446" s="18"/>
      <c r="K446" s="18"/>
    </row>
    <row r="447" spans="10:11" ht="12.75">
      <c r="J447" s="18"/>
      <c r="K447" s="18"/>
    </row>
    <row r="448" spans="10:11" ht="12.75">
      <c r="J448" s="18"/>
      <c r="K448" s="18"/>
    </row>
    <row r="449" spans="10:11" ht="12.75">
      <c r="J449" s="18"/>
      <c r="K449" s="18"/>
    </row>
    <row r="450" spans="10:11" ht="12.75">
      <c r="J450" s="18"/>
      <c r="K450" s="18"/>
    </row>
    <row r="451" spans="10:11" ht="12.75">
      <c r="J451" s="18"/>
      <c r="K451" s="18"/>
    </row>
    <row r="452" spans="10:11" ht="12.75">
      <c r="J452" s="18"/>
      <c r="K452" s="18"/>
    </row>
    <row r="453" spans="10:11" ht="12.75">
      <c r="J453" s="18"/>
      <c r="K453" s="18"/>
    </row>
    <row r="454" spans="10:11" ht="12.75">
      <c r="J454" s="18"/>
      <c r="K454" s="18"/>
    </row>
    <row r="455" spans="10:11" ht="12.75">
      <c r="J455" s="18"/>
      <c r="K455" s="18"/>
    </row>
    <row r="456" spans="10:11" ht="12.75">
      <c r="J456" s="18"/>
      <c r="K456" s="18"/>
    </row>
    <row r="457" spans="10:11" ht="12.75">
      <c r="J457" s="18"/>
      <c r="K457" s="18"/>
    </row>
    <row r="458" spans="10:11" ht="12.75">
      <c r="J458" s="18"/>
      <c r="K458" s="18"/>
    </row>
    <row r="459" spans="10:11" ht="12.75">
      <c r="J459" s="18"/>
      <c r="K459" s="18"/>
    </row>
    <row r="460" spans="10:11" ht="12.75">
      <c r="J460" s="18"/>
      <c r="K460" s="18"/>
    </row>
    <row r="461" spans="10:11" ht="12.75">
      <c r="J461" s="18"/>
      <c r="K461" s="18"/>
    </row>
    <row r="462" spans="10:11" ht="12.75">
      <c r="J462" s="18"/>
      <c r="K462" s="18"/>
    </row>
    <row r="463" spans="10:11" ht="12.75">
      <c r="J463" s="18"/>
      <c r="K463" s="18"/>
    </row>
    <row r="464" spans="10:11" ht="12.75">
      <c r="J464" s="18"/>
      <c r="K464" s="18"/>
    </row>
    <row r="465" spans="10:11" ht="12.75">
      <c r="J465" s="18"/>
      <c r="K465" s="18"/>
    </row>
    <row r="466" spans="10:11" ht="12.75">
      <c r="J466" s="18"/>
      <c r="K466" s="18"/>
    </row>
    <row r="467" spans="10:11" ht="12.75">
      <c r="J467" s="18"/>
      <c r="K467" s="18"/>
    </row>
    <row r="468" spans="10:11" ht="12.75">
      <c r="J468" s="18"/>
      <c r="K468" s="18"/>
    </row>
    <row r="469" spans="10:11" ht="12.75">
      <c r="J469" s="18"/>
      <c r="K469" s="18"/>
    </row>
    <row r="470" spans="10:11" ht="12.75">
      <c r="J470" s="18"/>
      <c r="K470" s="18"/>
    </row>
    <row r="471" spans="10:11" ht="12.75">
      <c r="J471" s="18"/>
      <c r="K471" s="18"/>
    </row>
    <row r="472" spans="10:11" ht="12.75">
      <c r="J472" s="18"/>
      <c r="K472" s="18"/>
    </row>
    <row r="473" spans="10:11" ht="12.75">
      <c r="J473" s="18"/>
      <c r="K473" s="18"/>
    </row>
    <row r="474" spans="10:11" ht="12.75">
      <c r="J474" s="18"/>
      <c r="K474" s="18"/>
    </row>
    <row r="475" spans="10:11" ht="12.75">
      <c r="J475" s="18"/>
      <c r="K475" s="18"/>
    </row>
    <row r="476" spans="10:11" ht="12.75">
      <c r="J476" s="18"/>
      <c r="K476" s="18"/>
    </row>
    <row r="477" spans="10:11" ht="12.75">
      <c r="J477" s="18"/>
      <c r="K477" s="18"/>
    </row>
    <row r="478" spans="10:11" ht="12.75">
      <c r="J478" s="18"/>
      <c r="K478" s="18"/>
    </row>
    <row r="479" spans="10:11" ht="12.75">
      <c r="J479" s="18"/>
      <c r="K479" s="18"/>
    </row>
    <row r="480" spans="10:11" ht="12.75">
      <c r="J480" s="18"/>
      <c r="K480" s="18"/>
    </row>
    <row r="481" spans="10:11" ht="12.75">
      <c r="J481" s="18"/>
      <c r="K481" s="18"/>
    </row>
    <row r="482" spans="10:11" ht="12.75">
      <c r="J482" s="18"/>
      <c r="K482" s="18"/>
    </row>
    <row r="483" spans="10:11" ht="12.75">
      <c r="J483" s="18"/>
      <c r="K483" s="18"/>
    </row>
    <row r="484" spans="10:11" ht="12.75">
      <c r="J484" s="18"/>
      <c r="K484" s="18"/>
    </row>
    <row r="485" spans="10:11" ht="12.75">
      <c r="J485" s="18"/>
      <c r="K485" s="18"/>
    </row>
    <row r="486" spans="10:11" ht="12.75">
      <c r="J486" s="18"/>
      <c r="K486" s="18"/>
    </row>
    <row r="487" spans="10:11" ht="12.75">
      <c r="J487" s="18"/>
      <c r="K487" s="18"/>
    </row>
    <row r="488" spans="10:11" ht="12.75">
      <c r="J488" s="18"/>
      <c r="K488" s="18"/>
    </row>
    <row r="489" spans="10:11" ht="12.75">
      <c r="J489" s="18"/>
      <c r="K489" s="18"/>
    </row>
    <row r="490" spans="10:11" ht="12.75">
      <c r="J490" s="18"/>
      <c r="K490" s="18"/>
    </row>
    <row r="491" spans="10:11" ht="12.75">
      <c r="J491" s="18"/>
      <c r="K491" s="18"/>
    </row>
    <row r="492" spans="10:11" ht="12.75">
      <c r="J492" s="18"/>
      <c r="K492" s="18"/>
    </row>
    <row r="493" spans="10:11" ht="12.75">
      <c r="J493" s="18"/>
      <c r="K493" s="18"/>
    </row>
    <row r="494" spans="10:11" ht="12.75">
      <c r="J494" s="18"/>
      <c r="K494" s="18"/>
    </row>
    <row r="495" spans="10:11" ht="12.75">
      <c r="J495" s="18"/>
      <c r="K495" s="18"/>
    </row>
    <row r="496" spans="10:11" ht="12.75">
      <c r="J496" s="18"/>
      <c r="K496" s="18"/>
    </row>
    <row r="497" spans="10:11" ht="12.75">
      <c r="J497" s="18"/>
      <c r="K497" s="18"/>
    </row>
    <row r="498" spans="10:11" ht="12.75">
      <c r="J498" s="18"/>
      <c r="K498" s="18"/>
    </row>
    <row r="499" spans="10:11" ht="12.75">
      <c r="J499" s="18"/>
      <c r="K499" s="18"/>
    </row>
    <row r="500" spans="10:11" ht="12.75">
      <c r="J500" s="18"/>
      <c r="K500" s="18"/>
    </row>
    <row r="501" spans="10:11" ht="12.75">
      <c r="J501" s="18"/>
      <c r="K501" s="18"/>
    </row>
    <row r="502" spans="10:11" ht="12.75">
      <c r="J502" s="18"/>
      <c r="K502" s="18"/>
    </row>
    <row r="503" spans="10:11" ht="12.75">
      <c r="J503" s="18"/>
      <c r="K503" s="18"/>
    </row>
    <row r="504" spans="10:11" ht="12.75">
      <c r="J504" s="18"/>
      <c r="K504" s="18"/>
    </row>
    <row r="505" spans="10:11" ht="12.75">
      <c r="J505" s="18"/>
      <c r="K505" s="18"/>
    </row>
    <row r="506" spans="10:11" ht="12.75">
      <c r="J506" s="18"/>
      <c r="K506" s="18"/>
    </row>
    <row r="507" spans="10:11" ht="12.75">
      <c r="J507" s="18"/>
      <c r="K507" s="18"/>
    </row>
    <row r="508" spans="10:11" ht="12.75">
      <c r="J508" s="18"/>
      <c r="K508" s="18"/>
    </row>
    <row r="509" spans="10:11" ht="12.75">
      <c r="J509" s="18"/>
      <c r="K509" s="18"/>
    </row>
    <row r="510" spans="10:11" ht="12.75">
      <c r="J510" s="18"/>
      <c r="K510" s="18"/>
    </row>
    <row r="511" spans="10:11" ht="12.75">
      <c r="J511" s="18"/>
      <c r="K511" s="18"/>
    </row>
    <row r="512" spans="10:11" ht="12.75">
      <c r="J512" s="18"/>
      <c r="K512" s="18"/>
    </row>
    <row r="513" spans="10:11" ht="12.75">
      <c r="J513" s="18"/>
      <c r="K513" s="18"/>
    </row>
    <row r="514" spans="10:11" ht="12.75">
      <c r="J514" s="18"/>
      <c r="K514" s="18"/>
    </row>
    <row r="515" spans="10:11" ht="12.75">
      <c r="J515" s="18"/>
      <c r="K515" s="18"/>
    </row>
    <row r="516" spans="10:11" ht="12.75">
      <c r="J516" s="18"/>
      <c r="K516" s="18"/>
    </row>
    <row r="517" spans="10:11" ht="12.75">
      <c r="J517" s="18"/>
      <c r="K517" s="18"/>
    </row>
    <row r="518" spans="10:11" ht="12.75">
      <c r="J518" s="18"/>
      <c r="K518" s="18"/>
    </row>
    <row r="519" spans="10:11" ht="12.75">
      <c r="J519" s="18"/>
      <c r="K519" s="18"/>
    </row>
    <row r="520" spans="10:11" ht="12.75">
      <c r="J520" s="18"/>
      <c r="K520" s="18"/>
    </row>
    <row r="521" spans="10:11" ht="12.75">
      <c r="J521" s="18"/>
      <c r="K521" s="18"/>
    </row>
    <row r="522" spans="10:11" ht="12.75">
      <c r="J522" s="18"/>
      <c r="K522" s="18"/>
    </row>
    <row r="523" spans="10:11" ht="12.75">
      <c r="J523" s="18"/>
      <c r="K523" s="18"/>
    </row>
    <row r="524" spans="10:11" ht="12.75">
      <c r="J524" s="18"/>
      <c r="K524" s="18"/>
    </row>
    <row r="525" spans="10:11" ht="12.75">
      <c r="J525" s="18"/>
      <c r="K525" s="18"/>
    </row>
    <row r="526" spans="10:11" ht="12.75">
      <c r="J526" s="18"/>
      <c r="K526" s="18"/>
    </row>
    <row r="527" spans="10:11" ht="12.75">
      <c r="J527" s="18"/>
      <c r="K527" s="18"/>
    </row>
    <row r="528" spans="10:11" ht="12.75">
      <c r="J528" s="18"/>
      <c r="K528" s="18"/>
    </row>
    <row r="529" spans="10:11" ht="12.75">
      <c r="J529" s="18"/>
      <c r="K529" s="18"/>
    </row>
    <row r="530" spans="10:11" ht="12.75">
      <c r="J530" s="18"/>
      <c r="K530" s="18"/>
    </row>
    <row r="531" spans="10:11" ht="12.75">
      <c r="J531" s="18"/>
      <c r="K531" s="18"/>
    </row>
    <row r="532" spans="10:11" ht="12.75">
      <c r="J532" s="18"/>
      <c r="K532" s="18"/>
    </row>
    <row r="533" spans="10:11" ht="12.75">
      <c r="J533" s="18"/>
      <c r="K533" s="18"/>
    </row>
    <row r="534" spans="10:11" ht="12.75">
      <c r="J534" s="18"/>
      <c r="K534" s="18"/>
    </row>
    <row r="535" spans="10:11" ht="12.75">
      <c r="J535" s="18"/>
      <c r="K535" s="18"/>
    </row>
    <row r="536" spans="10:11" ht="12.75">
      <c r="J536" s="18"/>
      <c r="K536" s="18"/>
    </row>
    <row r="537" spans="10:11" ht="12.75">
      <c r="J537" s="18"/>
      <c r="K537" s="18"/>
    </row>
    <row r="538" spans="10:11" ht="12.75">
      <c r="J538" s="18"/>
      <c r="K538" s="18"/>
    </row>
    <row r="539" spans="10:11" ht="12.75">
      <c r="J539" s="18"/>
      <c r="K539" s="18"/>
    </row>
    <row r="540" spans="10:11" ht="12.75">
      <c r="J540" s="18"/>
      <c r="K540" s="18"/>
    </row>
    <row r="541" spans="10:11" ht="12.75">
      <c r="J541" s="18"/>
      <c r="K541" s="18"/>
    </row>
    <row r="542" spans="10:11" ht="12.75">
      <c r="J542" s="18"/>
      <c r="K542" s="18"/>
    </row>
    <row r="543" spans="10:11" ht="12.75">
      <c r="J543" s="18"/>
      <c r="K543" s="18"/>
    </row>
    <row r="544" spans="10:11" ht="12.75">
      <c r="J544" s="18"/>
      <c r="K544" s="18"/>
    </row>
    <row r="545" spans="10:11" ht="12.75">
      <c r="J545" s="18"/>
      <c r="K545" s="18"/>
    </row>
    <row r="546" spans="10:11" ht="12.75">
      <c r="J546" s="18"/>
      <c r="K546" s="18"/>
    </row>
    <row r="547" spans="10:11" ht="12.75">
      <c r="J547" s="18"/>
      <c r="K547" s="18"/>
    </row>
    <row r="548" spans="10:11" ht="12.75">
      <c r="J548" s="18"/>
      <c r="K548" s="18"/>
    </row>
    <row r="549" spans="10:11" ht="12.75">
      <c r="J549" s="18"/>
      <c r="K549" s="18"/>
    </row>
    <row r="550" spans="10:11" ht="12.75">
      <c r="J550" s="18"/>
      <c r="K550" s="18"/>
    </row>
    <row r="551" spans="10:11" ht="12.75">
      <c r="J551" s="18"/>
      <c r="K551" s="18"/>
    </row>
    <row r="552" spans="10:11" ht="12.75">
      <c r="J552" s="18"/>
      <c r="K552" s="18"/>
    </row>
    <row r="553" spans="10:11" ht="12.75">
      <c r="J553" s="18"/>
      <c r="K553" s="18"/>
    </row>
    <row r="554" spans="10:11" ht="12.75">
      <c r="J554" s="18"/>
      <c r="K554" s="18"/>
    </row>
    <row r="555" spans="10:11" ht="12.75">
      <c r="J555" s="18"/>
      <c r="K555" s="18"/>
    </row>
    <row r="556" spans="10:11" ht="12.75">
      <c r="J556" s="18"/>
      <c r="K556" s="18"/>
    </row>
    <row r="557" spans="10:11" ht="12.75">
      <c r="J557" s="18"/>
      <c r="K557" s="18"/>
    </row>
    <row r="558" spans="10:11" ht="12.75">
      <c r="J558" s="18"/>
      <c r="K558" s="18"/>
    </row>
    <row r="559" spans="10:11" ht="12.75">
      <c r="J559" s="18"/>
      <c r="K559" s="18"/>
    </row>
    <row r="560" spans="10:11" ht="12.75">
      <c r="J560" s="18"/>
      <c r="K560" s="18"/>
    </row>
    <row r="561" spans="10:11" ht="12.75">
      <c r="J561" s="18"/>
      <c r="K561" s="18"/>
    </row>
    <row r="562" spans="10:11" ht="12.75">
      <c r="J562" s="18"/>
      <c r="K562" s="18"/>
    </row>
    <row r="563" spans="10:11" ht="12.75">
      <c r="J563" s="18"/>
      <c r="K563" s="18"/>
    </row>
    <row r="564" spans="10:11" ht="12.75">
      <c r="J564" s="18"/>
      <c r="K564" s="18"/>
    </row>
    <row r="565" spans="10:11" ht="12.75">
      <c r="J565" s="18"/>
      <c r="K565" s="18"/>
    </row>
    <row r="566" spans="10:11" ht="12.75">
      <c r="J566" s="18"/>
      <c r="K566" s="18"/>
    </row>
    <row r="567" spans="10:11" ht="12.75">
      <c r="J567" s="18"/>
      <c r="K567" s="18"/>
    </row>
    <row r="568" spans="10:11" ht="12.75">
      <c r="J568" s="18"/>
      <c r="K568" s="18"/>
    </row>
    <row r="569" spans="10:11" ht="12.75">
      <c r="J569" s="18"/>
      <c r="K569" s="18"/>
    </row>
    <row r="570" spans="10:11" ht="12.75">
      <c r="J570" s="18"/>
      <c r="K570" s="18"/>
    </row>
    <row r="571" spans="10:11" ht="12.75">
      <c r="J571" s="18"/>
      <c r="K571" s="18"/>
    </row>
    <row r="572" spans="10:11" ht="12.75">
      <c r="J572" s="18"/>
      <c r="K572" s="18"/>
    </row>
    <row r="573" spans="10:11" ht="12.75">
      <c r="J573" s="18"/>
      <c r="K573" s="18"/>
    </row>
    <row r="574" spans="10:11" ht="12.75">
      <c r="J574" s="18"/>
      <c r="K574" s="18"/>
    </row>
    <row r="575" spans="10:11" ht="12.75">
      <c r="J575" s="18"/>
      <c r="K575" s="18"/>
    </row>
    <row r="576" spans="10:11" ht="12.75">
      <c r="J576" s="18"/>
      <c r="K576" s="18"/>
    </row>
    <row r="577" spans="10:11" ht="12.75">
      <c r="J577" s="18"/>
      <c r="K577" s="18"/>
    </row>
    <row r="578" spans="10:11" ht="12.75">
      <c r="J578" s="18"/>
      <c r="K578" s="18"/>
    </row>
    <row r="579" spans="10:11" ht="12.75">
      <c r="J579" s="18"/>
      <c r="K579" s="18"/>
    </row>
    <row r="580" spans="10:11" ht="12.75">
      <c r="J580" s="18"/>
      <c r="K580" s="18"/>
    </row>
    <row r="581" spans="10:11" ht="12.75">
      <c r="J581" s="18"/>
      <c r="K581" s="18"/>
    </row>
    <row r="582" spans="10:11" ht="12.75">
      <c r="J582" s="18"/>
      <c r="K582" s="18"/>
    </row>
    <row r="583" spans="10:11" ht="12.75">
      <c r="J583" s="18"/>
      <c r="K583" s="18"/>
    </row>
    <row r="584" spans="10:11" ht="12.75">
      <c r="J584" s="18"/>
      <c r="K584" s="18"/>
    </row>
    <row r="585" spans="10:11" ht="12.75">
      <c r="J585" s="18"/>
      <c r="K585" s="18"/>
    </row>
    <row r="586" spans="10:11" ht="12.75">
      <c r="J586" s="18"/>
      <c r="K586" s="18"/>
    </row>
    <row r="587" spans="10:11" ht="12.75">
      <c r="J587" s="18"/>
      <c r="K587" s="18"/>
    </row>
    <row r="588" spans="10:11" ht="12.75">
      <c r="J588" s="18"/>
      <c r="K588" s="18"/>
    </row>
    <row r="589" spans="10:11" ht="12.75">
      <c r="J589" s="18"/>
      <c r="K589" s="18"/>
    </row>
    <row r="590" spans="10:11" ht="12.75">
      <c r="J590" s="18"/>
      <c r="K590" s="18"/>
    </row>
    <row r="591" spans="10:11" ht="12.75">
      <c r="J591" s="18"/>
      <c r="K591" s="18"/>
    </row>
    <row r="592" spans="10:11" ht="12.75">
      <c r="J592" s="18"/>
      <c r="K592" s="18"/>
    </row>
    <row r="593" spans="10:11" ht="12.75">
      <c r="J593" s="18"/>
      <c r="K593" s="18"/>
    </row>
    <row r="594" spans="10:11" ht="12.75">
      <c r="J594" s="18"/>
      <c r="K594" s="18"/>
    </row>
    <row r="595" spans="10:11" ht="12.75">
      <c r="J595" s="18"/>
      <c r="K595" s="18"/>
    </row>
    <row r="596" spans="10:11" ht="12.75">
      <c r="J596" s="18"/>
      <c r="K596" s="18"/>
    </row>
    <row r="597" spans="10:11" ht="12.75">
      <c r="J597" s="18"/>
      <c r="K597" s="18"/>
    </row>
    <row r="598" spans="10:11" ht="12.75">
      <c r="J598" s="18"/>
      <c r="K598" s="18"/>
    </row>
    <row r="599" spans="10:11" ht="12.75">
      <c r="J599" s="18"/>
      <c r="K599" s="18"/>
    </row>
    <row r="600" spans="10:11" ht="12.75">
      <c r="J600" s="18"/>
      <c r="K600" s="18"/>
    </row>
    <row r="601" spans="10:11" ht="12.75">
      <c r="J601" s="18"/>
      <c r="K601" s="18"/>
    </row>
    <row r="602" spans="10:11" ht="12.75">
      <c r="J602" s="18"/>
      <c r="K602" s="18"/>
    </row>
    <row r="603" spans="10:11" ht="12.75">
      <c r="J603" s="18"/>
      <c r="K603" s="18"/>
    </row>
    <row r="604" spans="10:11" ht="12.75">
      <c r="J604" s="18"/>
      <c r="K604" s="18"/>
    </row>
    <row r="605" spans="10:11" ht="12.75">
      <c r="J605" s="18"/>
      <c r="K605" s="18"/>
    </row>
    <row r="606" spans="10:11" ht="12.75">
      <c r="J606" s="18"/>
      <c r="K606" s="18"/>
    </row>
    <row r="607" spans="10:11" ht="12.75">
      <c r="J607" s="18"/>
      <c r="K607" s="18"/>
    </row>
    <row r="608" spans="10:11" ht="12.75">
      <c r="J608" s="18"/>
      <c r="K608" s="18"/>
    </row>
    <row r="609" spans="10:11" ht="12.75">
      <c r="J609" s="18"/>
      <c r="K609" s="18"/>
    </row>
    <row r="610" spans="10:11" ht="12.75">
      <c r="J610" s="18"/>
      <c r="K610" s="18"/>
    </row>
    <row r="611" spans="10:11" ht="12.75">
      <c r="J611" s="18"/>
      <c r="K611" s="18"/>
    </row>
    <row r="612" spans="10:11" ht="12.75">
      <c r="J612" s="18"/>
      <c r="K612" s="18"/>
    </row>
    <row r="613" spans="10:11" ht="12.75">
      <c r="J613" s="18"/>
      <c r="K613" s="18"/>
    </row>
    <row r="614" spans="10:11" ht="12.75">
      <c r="J614" s="18"/>
      <c r="K614" s="18"/>
    </row>
    <row r="615" spans="10:11" ht="12.75">
      <c r="J615" s="18"/>
      <c r="K615" s="18"/>
    </row>
    <row r="616" spans="10:11" ht="12.75">
      <c r="J616" s="18"/>
      <c r="K616" s="18"/>
    </row>
    <row r="617" spans="10:11" ht="12.75">
      <c r="J617" s="18"/>
      <c r="K617" s="18"/>
    </row>
    <row r="618" spans="10:11" ht="12.75">
      <c r="J618" s="18"/>
      <c r="K618" s="18"/>
    </row>
    <row r="619" spans="10:11" ht="12.75">
      <c r="J619" s="18"/>
      <c r="K619" s="18"/>
    </row>
    <row r="620" spans="10:11" ht="12.75">
      <c r="J620" s="18"/>
      <c r="K620" s="18"/>
    </row>
    <row r="621" spans="10:11" ht="12.75">
      <c r="J621" s="18"/>
      <c r="K621" s="18"/>
    </row>
    <row r="622" spans="10:11" ht="12.75">
      <c r="J622" s="18"/>
      <c r="K622" s="18"/>
    </row>
    <row r="623" spans="10:11" ht="12.75">
      <c r="J623" s="18"/>
      <c r="K623" s="18"/>
    </row>
    <row r="624" spans="10:11" ht="12.75">
      <c r="J624" s="18"/>
      <c r="K624" s="18"/>
    </row>
    <row r="625" spans="10:11" ht="12.75">
      <c r="J625" s="18"/>
      <c r="K625" s="18"/>
    </row>
    <row r="626" spans="10:11" ht="12.75">
      <c r="J626" s="18"/>
      <c r="K626" s="18"/>
    </row>
    <row r="627" spans="10:11" ht="12.75">
      <c r="J627" s="18"/>
      <c r="K627" s="18"/>
    </row>
    <row r="628" spans="10:11" ht="12.75">
      <c r="J628" s="18"/>
      <c r="K628" s="18"/>
    </row>
    <row r="629" spans="10:11" ht="12.75">
      <c r="J629" s="18"/>
      <c r="K629" s="18"/>
    </row>
    <row r="630" spans="10:11" ht="12.75">
      <c r="J630" s="18"/>
      <c r="K630" s="18"/>
    </row>
    <row r="631" spans="10:11" ht="12.75">
      <c r="J631" s="18"/>
      <c r="K631" s="18"/>
    </row>
    <row r="632" spans="10:11" ht="12.75">
      <c r="J632" s="18"/>
      <c r="K632" s="18"/>
    </row>
    <row r="633" spans="10:11" ht="12.75">
      <c r="J633" s="18"/>
      <c r="K633" s="18"/>
    </row>
    <row r="634" spans="10:11" ht="12.75">
      <c r="J634" s="18"/>
      <c r="K634" s="18"/>
    </row>
    <row r="635" spans="10:11" ht="12.75">
      <c r="J635" s="18"/>
      <c r="K635" s="18"/>
    </row>
    <row r="636" spans="10:11" ht="12.75">
      <c r="J636" s="18"/>
      <c r="K636" s="18"/>
    </row>
    <row r="637" spans="10:11" ht="12.75">
      <c r="J637" s="18"/>
      <c r="K637" s="18"/>
    </row>
    <row r="638" spans="10:11" ht="12.75">
      <c r="J638" s="18"/>
      <c r="K638" s="18"/>
    </row>
    <row r="639" spans="10:11" ht="12.75">
      <c r="J639" s="18"/>
      <c r="K639" s="18"/>
    </row>
    <row r="640" spans="10:11" ht="12.75">
      <c r="J640" s="18"/>
      <c r="K640" s="18"/>
    </row>
    <row r="641" spans="10:11" ht="12.75">
      <c r="J641" s="18"/>
      <c r="K641" s="18"/>
    </row>
    <row r="642" spans="10:11" ht="12.75">
      <c r="J642" s="18"/>
      <c r="K642" s="18"/>
    </row>
    <row r="643" spans="10:11" ht="12.75">
      <c r="J643" s="18"/>
      <c r="K643" s="18"/>
    </row>
    <row r="644" spans="10:11" ht="12.75">
      <c r="J644" s="18"/>
      <c r="K644" s="18"/>
    </row>
    <row r="645" spans="10:11" ht="12.75">
      <c r="J645" s="18"/>
      <c r="K645" s="18"/>
    </row>
    <row r="646" spans="10:11" ht="12.75">
      <c r="J646" s="18"/>
      <c r="K646" s="18"/>
    </row>
    <row r="647" spans="10:11" ht="12.75">
      <c r="J647" s="18"/>
      <c r="K647" s="18"/>
    </row>
    <row r="648" spans="10:11" ht="12.75">
      <c r="J648" s="18"/>
      <c r="K648" s="18"/>
    </row>
    <row r="649" spans="10:11" ht="12.75">
      <c r="J649" s="18"/>
      <c r="K649" s="18"/>
    </row>
    <row r="650" spans="10:11" ht="12.75">
      <c r="J650" s="18"/>
      <c r="K650" s="18"/>
    </row>
    <row r="651" spans="10:11" ht="12.75">
      <c r="J651" s="18"/>
      <c r="K651" s="18"/>
    </row>
    <row r="652" spans="10:11" ht="12.75">
      <c r="J652" s="18"/>
      <c r="K652" s="18"/>
    </row>
    <row r="653" spans="10:11" ht="12.75">
      <c r="J653" s="18"/>
      <c r="K653" s="18"/>
    </row>
    <row r="654" spans="10:11" ht="12.75">
      <c r="J654" s="18"/>
      <c r="K654" s="18"/>
    </row>
    <row r="655" spans="10:11" ht="12.75">
      <c r="J655" s="18"/>
      <c r="K655" s="18"/>
    </row>
    <row r="656" spans="10:11" ht="12.75">
      <c r="J656" s="18"/>
      <c r="K656" s="18"/>
    </row>
    <row r="657" spans="10:11" ht="12.75">
      <c r="J657" s="18"/>
      <c r="K657" s="18"/>
    </row>
    <row r="658" spans="10:11" ht="12.75">
      <c r="J658" s="18"/>
      <c r="K658" s="18"/>
    </row>
    <row r="659" spans="10:11" ht="12.75">
      <c r="J659" s="18"/>
      <c r="K659" s="18"/>
    </row>
    <row r="660" spans="10:11" ht="12.75">
      <c r="J660" s="18"/>
      <c r="K660" s="18"/>
    </row>
    <row r="661" spans="10:11" ht="12.75">
      <c r="J661" s="18"/>
      <c r="K661" s="18"/>
    </row>
    <row r="662" spans="10:11" ht="12.75">
      <c r="J662" s="18"/>
      <c r="K662" s="18"/>
    </row>
    <row r="663" spans="10:11" ht="12.75">
      <c r="J663" s="18"/>
      <c r="K663" s="18"/>
    </row>
    <row r="664" spans="10:11" ht="12.75">
      <c r="J664" s="18"/>
      <c r="K664" s="18"/>
    </row>
    <row r="665" spans="10:11" ht="12.75">
      <c r="J665" s="18"/>
      <c r="K665" s="18"/>
    </row>
    <row r="666" spans="10:11" ht="12.75">
      <c r="J666" s="18"/>
      <c r="K666" s="18"/>
    </row>
    <row r="667" spans="10:11" ht="12.75">
      <c r="J667" s="18"/>
      <c r="K667" s="18"/>
    </row>
    <row r="668" spans="10:11" ht="12.75">
      <c r="J668" s="18"/>
      <c r="K668" s="18"/>
    </row>
    <row r="669" spans="10:11" ht="12.75">
      <c r="J669" s="18"/>
      <c r="K669" s="18"/>
    </row>
    <row r="670" spans="10:11" ht="12.75">
      <c r="J670" s="18"/>
      <c r="K670" s="18"/>
    </row>
    <row r="671" spans="10:11" ht="12.75">
      <c r="J671" s="18"/>
      <c r="K671" s="18"/>
    </row>
    <row r="672" spans="10:11" ht="12.75">
      <c r="J672" s="18"/>
      <c r="K672" s="18"/>
    </row>
    <row r="673" spans="10:11" ht="12.75">
      <c r="J673" s="18"/>
      <c r="K673" s="18"/>
    </row>
    <row r="674" spans="10:11" ht="12.75">
      <c r="J674" s="18"/>
      <c r="K674" s="18"/>
    </row>
    <row r="675" spans="10:11" ht="12.75">
      <c r="J675" s="18"/>
      <c r="K675" s="18"/>
    </row>
    <row r="676" spans="10:11" ht="12.75">
      <c r="J676" s="18"/>
      <c r="K676" s="18"/>
    </row>
    <row r="677" spans="10:11" ht="12.75">
      <c r="J677" s="18"/>
      <c r="K677" s="18"/>
    </row>
    <row r="678" spans="10:11" ht="12.75">
      <c r="J678" s="18"/>
      <c r="K678" s="18"/>
    </row>
    <row r="679" spans="10:11" ht="12.75">
      <c r="J679" s="18"/>
      <c r="K679" s="18"/>
    </row>
    <row r="680" spans="10:11" ht="12.75">
      <c r="J680" s="18"/>
      <c r="K680" s="18"/>
    </row>
    <row r="681" spans="10:11" ht="12.75">
      <c r="J681" s="18"/>
      <c r="K681" s="18"/>
    </row>
    <row r="682" spans="10:11" ht="12.75">
      <c r="J682" s="18"/>
      <c r="K682" s="18"/>
    </row>
    <row r="683" spans="10:11" ht="12.75">
      <c r="J683" s="18"/>
      <c r="K683" s="18"/>
    </row>
    <row r="684" spans="10:11" ht="12.75">
      <c r="J684" s="18"/>
      <c r="K684" s="18"/>
    </row>
    <row r="685" spans="10:11" ht="12.75">
      <c r="J685" s="18"/>
      <c r="K685" s="18"/>
    </row>
    <row r="686" spans="10:11" ht="12.75">
      <c r="J686" s="18"/>
      <c r="K686" s="18"/>
    </row>
    <row r="687" spans="10:11" ht="12.75">
      <c r="J687" s="18"/>
      <c r="K687" s="18"/>
    </row>
    <row r="688" spans="10:11" ht="12.75">
      <c r="J688" s="18"/>
      <c r="K688" s="18"/>
    </row>
    <row r="689" spans="10:11" ht="12.75">
      <c r="J689" s="18"/>
      <c r="K689" s="18"/>
    </row>
    <row r="690" spans="10:11" ht="12.75">
      <c r="J690" s="18"/>
      <c r="K690" s="18"/>
    </row>
    <row r="691" spans="10:11" ht="12.75">
      <c r="J691" s="18"/>
      <c r="K691" s="18"/>
    </row>
    <row r="692" spans="10:11" ht="12.75">
      <c r="J692" s="18"/>
      <c r="K692" s="18"/>
    </row>
    <row r="693" spans="10:11" ht="12.75">
      <c r="J693" s="18"/>
      <c r="K693" s="18"/>
    </row>
    <row r="694" spans="10:11" ht="12.75">
      <c r="J694" s="18"/>
      <c r="K694" s="18"/>
    </row>
    <row r="695" spans="10:11" ht="12.75">
      <c r="J695" s="18"/>
      <c r="K695" s="18"/>
    </row>
    <row r="696" spans="10:11" ht="12.75">
      <c r="J696" s="18"/>
      <c r="K696" s="18"/>
    </row>
    <row r="697" spans="10:11" ht="12.75">
      <c r="J697" s="18"/>
      <c r="K697" s="18"/>
    </row>
    <row r="698" spans="10:11" ht="12.75">
      <c r="J698" s="18"/>
      <c r="K698" s="18"/>
    </row>
    <row r="699" spans="10:11" ht="12.75">
      <c r="J699" s="18"/>
      <c r="K699" s="18"/>
    </row>
    <row r="700" spans="10:11" ht="12.75">
      <c r="J700" s="18"/>
      <c r="K700" s="18"/>
    </row>
    <row r="701" spans="10:11" ht="12.75">
      <c r="J701" s="18"/>
      <c r="K701" s="18"/>
    </row>
    <row r="702" spans="10:11" ht="12.75">
      <c r="J702" s="18"/>
      <c r="K702" s="18"/>
    </row>
    <row r="703" spans="10:11" ht="12.75">
      <c r="J703" s="18"/>
      <c r="K703" s="18"/>
    </row>
    <row r="704" spans="10:11" ht="12.75">
      <c r="J704" s="18"/>
      <c r="K704" s="18"/>
    </row>
    <row r="705" spans="10:11" ht="12.75">
      <c r="J705" s="18"/>
      <c r="K705" s="18"/>
    </row>
    <row r="706" spans="10:11" ht="12.75">
      <c r="J706" s="18"/>
      <c r="K706" s="18"/>
    </row>
    <row r="707" spans="10:11" ht="12.75">
      <c r="J707" s="18"/>
      <c r="K707" s="18"/>
    </row>
    <row r="708" spans="10:11" ht="12.75">
      <c r="J708" s="18"/>
      <c r="K708" s="18"/>
    </row>
    <row r="709" spans="10:11" ht="12.75">
      <c r="J709" s="18"/>
      <c r="K709" s="18"/>
    </row>
    <row r="710" spans="10:11" ht="12.75">
      <c r="J710" s="18"/>
      <c r="K710" s="18"/>
    </row>
    <row r="711" spans="10:11" ht="12.75">
      <c r="J711" s="18"/>
      <c r="K711" s="18"/>
    </row>
    <row r="712" spans="10:11" ht="12.75">
      <c r="J712" s="18"/>
      <c r="K712" s="18"/>
    </row>
    <row r="713" spans="10:11" ht="12.75">
      <c r="J713" s="18"/>
      <c r="K713" s="18"/>
    </row>
    <row r="714" spans="10:11" ht="12.75">
      <c r="J714" s="18"/>
      <c r="K714" s="18"/>
    </row>
    <row r="715" spans="10:11" ht="12.75">
      <c r="J715" s="18"/>
      <c r="K715" s="18"/>
    </row>
    <row r="716" spans="10:11" ht="12.75">
      <c r="J716" s="18"/>
      <c r="K716" s="18"/>
    </row>
    <row r="717" spans="10:11" ht="12.75">
      <c r="J717" s="18"/>
      <c r="K717" s="18"/>
    </row>
    <row r="718" spans="10:11" ht="12.75">
      <c r="J718" s="18"/>
      <c r="K718" s="18"/>
    </row>
    <row r="719" spans="10:11" ht="12.75">
      <c r="J719" s="18"/>
      <c r="K719" s="18"/>
    </row>
    <row r="720" spans="10:11" ht="12.75">
      <c r="J720" s="18"/>
      <c r="K720" s="18"/>
    </row>
    <row r="721" spans="10:11" ht="12.75">
      <c r="J721" s="18"/>
      <c r="K721" s="18"/>
    </row>
    <row r="722" spans="10:11" ht="12.75">
      <c r="J722" s="18"/>
      <c r="K722" s="18"/>
    </row>
    <row r="723" spans="10:11" ht="12.75">
      <c r="J723" s="18"/>
      <c r="K723" s="18"/>
    </row>
    <row r="724" spans="10:11" ht="12.75">
      <c r="J724" s="18"/>
      <c r="K724" s="18"/>
    </row>
    <row r="725" spans="10:11" ht="12.75">
      <c r="J725" s="18"/>
      <c r="K725" s="18"/>
    </row>
    <row r="726" spans="10:11" ht="12.75">
      <c r="J726" s="18"/>
      <c r="K726" s="18"/>
    </row>
    <row r="727" spans="10:11" ht="12.75">
      <c r="J727" s="18"/>
      <c r="K727" s="18"/>
    </row>
    <row r="728" spans="10:11" ht="12.75">
      <c r="J728" s="18"/>
      <c r="K728" s="18"/>
    </row>
    <row r="729" spans="10:11" ht="12.75">
      <c r="J729" s="18"/>
      <c r="K729" s="18"/>
    </row>
    <row r="730" spans="10:11" ht="12.75">
      <c r="J730" s="18"/>
      <c r="K730" s="18"/>
    </row>
    <row r="731" spans="10:11" ht="12.75">
      <c r="J731" s="18"/>
      <c r="K731" s="18"/>
    </row>
    <row r="732" spans="10:11" ht="12.75">
      <c r="J732" s="18"/>
      <c r="K732" s="18"/>
    </row>
    <row r="733" spans="10:11" ht="12.75">
      <c r="J733" s="18"/>
      <c r="K733" s="18"/>
    </row>
    <row r="734" spans="10:11" ht="12.75">
      <c r="J734" s="18"/>
      <c r="K734" s="18"/>
    </row>
    <row r="735" spans="10:11" ht="12.75">
      <c r="J735" s="18"/>
      <c r="K735" s="18"/>
    </row>
    <row r="736" spans="10:11" ht="12.75">
      <c r="J736" s="18"/>
      <c r="K736" s="18"/>
    </row>
    <row r="737" spans="10:11" ht="12.75">
      <c r="J737" s="18"/>
      <c r="K737" s="18"/>
    </row>
    <row r="738" spans="10:11" ht="12.75">
      <c r="J738" s="18"/>
      <c r="K738" s="18"/>
    </row>
    <row r="739" spans="10:11" ht="12.75">
      <c r="J739" s="18"/>
      <c r="K739" s="18"/>
    </row>
    <row r="740" spans="10:11" ht="12.75">
      <c r="J740" s="18"/>
      <c r="K740" s="18"/>
    </row>
    <row r="741" spans="10:11" ht="12.75">
      <c r="J741" s="18"/>
      <c r="K741" s="18"/>
    </row>
    <row r="742" spans="10:11" ht="12.75">
      <c r="J742" s="18"/>
      <c r="K742" s="18"/>
    </row>
    <row r="743" spans="10:11" ht="12.75">
      <c r="J743" s="18"/>
      <c r="K743" s="18"/>
    </row>
    <row r="744" spans="10:11" ht="12.75">
      <c r="J744" s="18"/>
      <c r="K744" s="18"/>
    </row>
    <row r="745" spans="10:11" ht="12.75">
      <c r="J745" s="18"/>
      <c r="K745" s="18"/>
    </row>
    <row r="746" spans="10:11" ht="12.75">
      <c r="J746" s="18"/>
      <c r="K746" s="18"/>
    </row>
    <row r="747" spans="10:11" ht="12.75">
      <c r="J747" s="18"/>
      <c r="K747" s="18"/>
    </row>
    <row r="748" spans="10:11" ht="12.75">
      <c r="J748" s="18"/>
      <c r="K748" s="18"/>
    </row>
    <row r="749" spans="10:11" ht="12.75">
      <c r="J749" s="18"/>
      <c r="K749" s="18"/>
    </row>
    <row r="750" spans="10:11" ht="12.75">
      <c r="J750" s="18"/>
      <c r="K750" s="18"/>
    </row>
    <row r="751" spans="10:11" ht="12.75">
      <c r="J751" s="18"/>
      <c r="K751" s="18"/>
    </row>
    <row r="752" spans="10:11" ht="12.75">
      <c r="J752" s="18"/>
      <c r="K752" s="18"/>
    </row>
    <row r="753" spans="10:11" ht="12.75">
      <c r="J753" s="18"/>
      <c r="K753" s="18"/>
    </row>
    <row r="754" spans="10:11" ht="12.75">
      <c r="J754" s="18"/>
      <c r="K754" s="18"/>
    </row>
    <row r="755" spans="10:11" ht="12.75">
      <c r="J755" s="18"/>
      <c r="K755" s="18"/>
    </row>
    <row r="756" spans="10:11" ht="12.75">
      <c r="J756" s="18"/>
      <c r="K756" s="18"/>
    </row>
    <row r="757" spans="10:11" ht="12.75">
      <c r="J757" s="18"/>
      <c r="K757" s="18"/>
    </row>
    <row r="758" spans="10:11" ht="12.75">
      <c r="J758" s="18"/>
      <c r="K758" s="18"/>
    </row>
    <row r="759" spans="10:11" ht="12.75">
      <c r="J759" s="18"/>
      <c r="K759" s="18"/>
    </row>
    <row r="760" spans="10:11" ht="12.75">
      <c r="J760" s="18"/>
      <c r="K760" s="18"/>
    </row>
    <row r="761" spans="10:11" ht="12.75">
      <c r="J761" s="18"/>
      <c r="K761" s="18"/>
    </row>
    <row r="762" spans="10:11" ht="12.75">
      <c r="J762" s="18"/>
      <c r="K762" s="18"/>
    </row>
    <row r="763" spans="10:11" ht="12.75">
      <c r="J763" s="18"/>
      <c r="K763" s="18"/>
    </row>
    <row r="764" spans="10:11" ht="12.75">
      <c r="J764" s="18"/>
      <c r="K764" s="18"/>
    </row>
    <row r="765" spans="10:11" ht="12.75">
      <c r="J765" s="18"/>
      <c r="K765" s="18"/>
    </row>
    <row r="766" spans="10:11" ht="12.75">
      <c r="J766" s="18"/>
      <c r="K766" s="18"/>
    </row>
    <row r="767" spans="10:11" ht="12.75">
      <c r="J767" s="18"/>
      <c r="K767" s="18"/>
    </row>
    <row r="768" spans="10:11" ht="12.75">
      <c r="J768" s="18"/>
      <c r="K768" s="18"/>
    </row>
    <row r="769" spans="10:11" ht="12.75">
      <c r="J769" s="18"/>
      <c r="K769" s="18"/>
    </row>
    <row r="770" spans="10:11" ht="12.75">
      <c r="J770" s="18"/>
      <c r="K770" s="18"/>
    </row>
    <row r="771" spans="10:11" ht="12.75">
      <c r="J771" s="18"/>
      <c r="K771" s="18"/>
    </row>
    <row r="772" spans="10:11" ht="12.75">
      <c r="J772" s="18"/>
      <c r="K772" s="18"/>
    </row>
    <row r="773" spans="10:11" ht="12.75">
      <c r="J773" s="18"/>
      <c r="K773" s="18"/>
    </row>
    <row r="774" spans="10:11" ht="12.75">
      <c r="J774" s="18"/>
      <c r="K774" s="18"/>
    </row>
    <row r="775" spans="10:11" ht="12.75">
      <c r="J775" s="18"/>
      <c r="K775" s="18"/>
    </row>
    <row r="776" spans="10:11" ht="12.75">
      <c r="J776" s="18"/>
      <c r="K776" s="18"/>
    </row>
    <row r="777" spans="10:11" ht="12.75">
      <c r="J777" s="18"/>
      <c r="K777" s="18"/>
    </row>
    <row r="778" spans="10:11" ht="12.75">
      <c r="J778" s="18"/>
      <c r="K778" s="18"/>
    </row>
    <row r="779" spans="10:11" ht="12.75">
      <c r="J779" s="18"/>
      <c r="K779" s="18"/>
    </row>
    <row r="780" spans="10:11" ht="12.75">
      <c r="J780" s="18"/>
      <c r="K780" s="18"/>
    </row>
    <row r="781" spans="10:11" ht="12.75">
      <c r="J781" s="18"/>
      <c r="K781" s="18"/>
    </row>
    <row r="782" spans="10:11" ht="12.75">
      <c r="J782" s="18"/>
      <c r="K782" s="18"/>
    </row>
    <row r="783" spans="10:11" ht="12.75">
      <c r="J783" s="18"/>
      <c r="K783" s="18"/>
    </row>
    <row r="784" spans="10:11" ht="12.75">
      <c r="J784" s="18"/>
      <c r="K784" s="18"/>
    </row>
    <row r="785" spans="10:11" ht="12.75">
      <c r="J785" s="18"/>
      <c r="K785" s="18"/>
    </row>
    <row r="786" spans="10:11" ht="12.75">
      <c r="J786" s="18"/>
      <c r="K786" s="18"/>
    </row>
    <row r="787" spans="10:11" ht="12.75">
      <c r="J787" s="18"/>
      <c r="K787" s="18"/>
    </row>
    <row r="788" spans="10:11" ht="12.75">
      <c r="J788" s="18"/>
      <c r="K788" s="18"/>
    </row>
    <row r="789" spans="10:11" ht="12.75">
      <c r="J789" s="18"/>
      <c r="K789" s="18"/>
    </row>
    <row r="790" spans="10:11" ht="12.75">
      <c r="J790" s="18"/>
      <c r="K790" s="18"/>
    </row>
    <row r="791" spans="10:11" ht="12.75">
      <c r="J791" s="18"/>
      <c r="K791" s="18"/>
    </row>
    <row r="792" spans="10:11" ht="12.75">
      <c r="J792" s="18"/>
      <c r="K792" s="18"/>
    </row>
    <row r="793" spans="10:11" ht="12.75">
      <c r="J793" s="18"/>
      <c r="K793" s="18"/>
    </row>
    <row r="794" spans="10:11" ht="12.75">
      <c r="J794" s="18"/>
      <c r="K794" s="18"/>
    </row>
    <row r="795" spans="10:11" ht="12.75">
      <c r="J795" s="18"/>
      <c r="K795" s="18"/>
    </row>
    <row r="796" spans="10:11" ht="12.75">
      <c r="J796" s="18"/>
      <c r="K796" s="18"/>
    </row>
    <row r="797" spans="10:11" ht="12.75">
      <c r="J797" s="18"/>
      <c r="K797" s="18"/>
    </row>
    <row r="798" spans="10:11" ht="12.75">
      <c r="J798" s="18"/>
      <c r="K798" s="18"/>
    </row>
    <row r="799" spans="10:11" ht="12.75">
      <c r="J799" s="18"/>
      <c r="K799" s="18"/>
    </row>
    <row r="800" spans="10:11" ht="12.75">
      <c r="J800" s="18"/>
      <c r="K800" s="18"/>
    </row>
    <row r="801" spans="10:11" ht="12.75">
      <c r="J801" s="18"/>
      <c r="K801" s="18"/>
    </row>
    <row r="802" spans="10:11" ht="12.75">
      <c r="J802" s="18"/>
      <c r="K802" s="18"/>
    </row>
    <row r="803" spans="10:11" ht="12.75">
      <c r="J803" s="18"/>
      <c r="K803" s="18"/>
    </row>
    <row r="804" spans="10:11" ht="12.75">
      <c r="J804" s="18"/>
      <c r="K804" s="18"/>
    </row>
    <row r="805" spans="10:11" ht="12.75">
      <c r="J805" s="18"/>
      <c r="K805" s="18"/>
    </row>
    <row r="806" spans="10:11" ht="12.75">
      <c r="J806" s="18"/>
      <c r="K806" s="18"/>
    </row>
    <row r="807" spans="10:11" ht="12.75">
      <c r="J807" s="18"/>
      <c r="K807" s="18"/>
    </row>
    <row r="808" spans="10:11" ht="12.75">
      <c r="J808" s="18"/>
      <c r="K808" s="18"/>
    </row>
    <row r="809" spans="10:11" ht="12.75">
      <c r="J809" s="18"/>
      <c r="K809" s="18"/>
    </row>
    <row r="810" spans="10:11" ht="12.75">
      <c r="J810" s="18"/>
      <c r="K810" s="18"/>
    </row>
    <row r="811" spans="10:11" ht="12.75">
      <c r="J811" s="18"/>
      <c r="K811" s="18"/>
    </row>
    <row r="812" spans="10:11" ht="12.75">
      <c r="J812" s="18"/>
      <c r="K812" s="18"/>
    </row>
    <row r="813" spans="10:11" ht="12.75">
      <c r="J813" s="18"/>
      <c r="K813" s="18"/>
    </row>
    <row r="814" spans="10:11" ht="12.75">
      <c r="J814" s="18"/>
      <c r="K814" s="18"/>
    </row>
    <row r="815" spans="10:11" ht="12.75">
      <c r="J815" s="18"/>
      <c r="K815" s="18"/>
    </row>
    <row r="816" spans="10:11" ht="12.75">
      <c r="J816" s="18"/>
      <c r="K816" s="18"/>
    </row>
    <row r="817" spans="10:11" ht="12.75">
      <c r="J817" s="18"/>
      <c r="K817" s="18"/>
    </row>
    <row r="818" spans="10:11" ht="12.75">
      <c r="J818" s="18"/>
      <c r="K818" s="18"/>
    </row>
    <row r="819" spans="10:11" ht="12.75">
      <c r="J819" s="18"/>
      <c r="K819" s="18"/>
    </row>
    <row r="820" spans="10:11" ht="12.75">
      <c r="J820" s="18"/>
      <c r="K820" s="18"/>
    </row>
    <row r="821" spans="10:11" ht="12.75">
      <c r="J821" s="18"/>
      <c r="K821" s="18"/>
    </row>
    <row r="822" spans="10:11" ht="12.75">
      <c r="J822" s="18"/>
      <c r="K822" s="18"/>
    </row>
    <row r="823" spans="10:11" ht="12.75">
      <c r="J823" s="18"/>
      <c r="K823" s="18"/>
    </row>
    <row r="824" spans="10:11" ht="12.75">
      <c r="J824" s="18"/>
      <c r="K824" s="18"/>
    </row>
    <row r="825" spans="10:11" ht="12.75">
      <c r="J825" s="18"/>
      <c r="K825" s="18"/>
    </row>
    <row r="826" spans="10:11" ht="12.75">
      <c r="J826" s="18"/>
      <c r="K826" s="18"/>
    </row>
    <row r="827" spans="10:11" ht="12.75">
      <c r="J827" s="18"/>
      <c r="K827" s="18"/>
    </row>
    <row r="828" spans="10:11" ht="12.75">
      <c r="J828" s="18"/>
      <c r="K828" s="18"/>
    </row>
    <row r="829" spans="10:11" ht="12.75">
      <c r="J829" s="18"/>
      <c r="K829" s="18"/>
    </row>
    <row r="830" spans="10:11" ht="12.75">
      <c r="J830" s="18"/>
      <c r="K830" s="18"/>
    </row>
    <row r="831" spans="10:11" ht="12.75">
      <c r="J831" s="18"/>
      <c r="K831" s="18"/>
    </row>
    <row r="832" spans="10:11" ht="12.75">
      <c r="J832" s="18"/>
      <c r="K832" s="18"/>
    </row>
    <row r="833" spans="10:11" ht="12.75">
      <c r="J833" s="18"/>
      <c r="K833" s="18"/>
    </row>
    <row r="834" spans="10:11" ht="12.75">
      <c r="J834" s="18"/>
      <c r="K834" s="18"/>
    </row>
    <row r="835" spans="10:11" ht="12.75">
      <c r="J835" s="18"/>
      <c r="K835" s="18"/>
    </row>
    <row r="836" spans="10:11" ht="12.75">
      <c r="J836" s="18"/>
      <c r="K836" s="18"/>
    </row>
    <row r="837" spans="10:11" ht="12.75">
      <c r="J837" s="18"/>
      <c r="K837" s="18"/>
    </row>
    <row r="838" spans="10:11" ht="12.75">
      <c r="J838" s="18"/>
      <c r="K838" s="18"/>
    </row>
    <row r="839" spans="10:11" ht="12.75">
      <c r="J839" s="18"/>
      <c r="K839" s="18"/>
    </row>
    <row r="840" spans="10:11" ht="12.75">
      <c r="J840" s="18"/>
      <c r="K840" s="18"/>
    </row>
    <row r="841" spans="10:11" ht="12.75">
      <c r="J841" s="18"/>
      <c r="K841" s="18"/>
    </row>
    <row r="842" spans="10:11" ht="12.75">
      <c r="J842" s="18"/>
      <c r="K842" s="18"/>
    </row>
    <row r="843" spans="10:11" ht="12.75">
      <c r="J843" s="18"/>
      <c r="K843" s="18"/>
    </row>
    <row r="844" spans="10:11" ht="12.75">
      <c r="J844" s="18"/>
      <c r="K844" s="18"/>
    </row>
    <row r="845" spans="10:11" ht="12.75">
      <c r="J845" s="18"/>
      <c r="K845" s="18"/>
    </row>
    <row r="846" spans="10:11" ht="12.75">
      <c r="J846" s="18"/>
      <c r="K846" s="18"/>
    </row>
    <row r="847" spans="10:11" ht="12.75">
      <c r="J847" s="18"/>
      <c r="K847" s="18"/>
    </row>
    <row r="848" spans="10:11" ht="12.75">
      <c r="J848" s="18"/>
      <c r="K848" s="18"/>
    </row>
    <row r="849" spans="10:11" ht="12.75">
      <c r="J849" s="18"/>
      <c r="K849" s="18"/>
    </row>
    <row r="850" spans="10:11" ht="12.75">
      <c r="J850" s="18"/>
      <c r="K850" s="18"/>
    </row>
    <row r="851" spans="10:11" ht="12.75">
      <c r="J851" s="18"/>
      <c r="K851" s="18"/>
    </row>
    <row r="852" spans="10:11" ht="12.75">
      <c r="J852" s="18"/>
      <c r="K852" s="18"/>
    </row>
    <row r="853" spans="10:11" ht="12.75">
      <c r="J853" s="18"/>
      <c r="K853" s="18"/>
    </row>
    <row r="854" spans="10:11" ht="12.75">
      <c r="J854" s="18"/>
      <c r="K854" s="18"/>
    </row>
    <row r="855" spans="10:11" ht="12.75">
      <c r="J855" s="18"/>
      <c r="K855" s="18"/>
    </row>
    <row r="856" spans="10:11" ht="12.75">
      <c r="J856" s="18"/>
      <c r="K856" s="18"/>
    </row>
    <row r="857" spans="10:11" ht="12.75">
      <c r="J857" s="18"/>
      <c r="K857" s="18"/>
    </row>
    <row r="858" spans="10:11" ht="12.75">
      <c r="J858" s="18"/>
      <c r="K858" s="18"/>
    </row>
    <row r="859" spans="10:11" ht="12.75">
      <c r="J859" s="18"/>
      <c r="K859" s="18"/>
    </row>
    <row r="860" spans="10:11" ht="12.75">
      <c r="J860" s="18"/>
      <c r="K860" s="18"/>
    </row>
    <row r="861" spans="10:11" ht="12.75">
      <c r="J861" s="18"/>
      <c r="K861" s="18"/>
    </row>
    <row r="862" spans="10:11" ht="12.75">
      <c r="J862" s="18"/>
      <c r="K862" s="18"/>
    </row>
    <row r="863" spans="10:11" ht="12.75">
      <c r="J863" s="18"/>
      <c r="K863" s="18"/>
    </row>
    <row r="864" spans="10:11" ht="12.75">
      <c r="J864" s="18"/>
      <c r="K864" s="18"/>
    </row>
    <row r="865" spans="10:11" ht="12.75">
      <c r="J865" s="18"/>
      <c r="K865" s="18"/>
    </row>
    <row r="866" spans="10:11" ht="12.75">
      <c r="J866" s="18"/>
      <c r="K866" s="18"/>
    </row>
    <row r="867" spans="10:11" ht="12.75">
      <c r="J867" s="18"/>
      <c r="K867" s="18"/>
    </row>
    <row r="868" spans="10:11" ht="12.75">
      <c r="J868" s="18"/>
      <c r="K868" s="18"/>
    </row>
    <row r="869" spans="10:11" ht="12.75">
      <c r="J869" s="18"/>
      <c r="K869" s="18"/>
    </row>
    <row r="870" spans="10:11" ht="12.75">
      <c r="J870" s="18"/>
      <c r="K870" s="18"/>
    </row>
    <row r="871" spans="10:11" ht="12.75">
      <c r="J871" s="18"/>
      <c r="K871" s="18"/>
    </row>
    <row r="872" spans="10:11" ht="12.75">
      <c r="J872" s="18"/>
      <c r="K872" s="18"/>
    </row>
    <row r="873" spans="10:11" ht="12.75">
      <c r="J873" s="18"/>
      <c r="K873" s="18"/>
    </row>
    <row r="874" spans="10:11" ht="12.75">
      <c r="J874" s="18"/>
      <c r="K874" s="18"/>
    </row>
    <row r="875" spans="10:11" ht="12.75">
      <c r="J875" s="18"/>
      <c r="K875" s="18"/>
    </row>
    <row r="876" spans="10:11" ht="12.75">
      <c r="J876" s="18"/>
      <c r="K876" s="18"/>
    </row>
    <row r="877" spans="10:11" ht="12.75">
      <c r="J877" s="18"/>
      <c r="K877" s="18"/>
    </row>
    <row r="878" spans="10:11" ht="12.75">
      <c r="J878" s="18"/>
      <c r="K878" s="18"/>
    </row>
    <row r="879" spans="10:11" ht="12.75">
      <c r="J879" s="18"/>
      <c r="K879" s="18"/>
    </row>
    <row r="880" spans="10:11" ht="12.75">
      <c r="J880" s="18"/>
      <c r="K880" s="18"/>
    </row>
    <row r="881" spans="10:11" ht="12.75">
      <c r="J881" s="18"/>
      <c r="K881" s="18"/>
    </row>
    <row r="882" spans="10:11" ht="12.75">
      <c r="J882" s="18"/>
      <c r="K882" s="18"/>
    </row>
    <row r="883" spans="10:11" ht="12.75">
      <c r="J883" s="18"/>
      <c r="K883" s="18"/>
    </row>
    <row r="884" spans="10:11" ht="12.75">
      <c r="J884" s="18"/>
      <c r="K884" s="18"/>
    </row>
    <row r="885" spans="10:11" ht="12.75">
      <c r="J885" s="18"/>
      <c r="K885" s="18"/>
    </row>
    <row r="886" spans="10:11" ht="12.75">
      <c r="J886" s="18"/>
      <c r="K886" s="18"/>
    </row>
    <row r="887" spans="10:11" ht="12.75">
      <c r="J887" s="18"/>
      <c r="K887" s="18"/>
    </row>
    <row r="888" spans="10:11" ht="12.75">
      <c r="J888" s="18"/>
      <c r="K888" s="18"/>
    </row>
    <row r="889" spans="10:11" ht="12.75">
      <c r="J889" s="18"/>
      <c r="K889" s="18"/>
    </row>
    <row r="890" spans="10:11" ht="12.75">
      <c r="J890" s="18"/>
      <c r="K890" s="18"/>
    </row>
    <row r="891" spans="10:11" ht="12.75">
      <c r="J891" s="18"/>
      <c r="K891" s="18"/>
    </row>
    <row r="892" spans="10:11" ht="12.75">
      <c r="J892" s="18"/>
      <c r="K892" s="18"/>
    </row>
    <row r="893" spans="10:11" ht="12.75">
      <c r="J893" s="18"/>
      <c r="K893" s="18"/>
    </row>
    <row r="894" spans="10:11" ht="12.75">
      <c r="J894" s="18"/>
      <c r="K894" s="18"/>
    </row>
    <row r="895" spans="10:11" ht="12.75">
      <c r="J895" s="18"/>
      <c r="K895" s="18"/>
    </row>
    <row r="896" spans="10:11" ht="12.75">
      <c r="J896" s="18"/>
      <c r="K896" s="18"/>
    </row>
    <row r="897" spans="10:11" ht="12.75">
      <c r="J897" s="18"/>
      <c r="K897" s="18"/>
    </row>
    <row r="898" spans="10:11" ht="12.75">
      <c r="J898" s="18"/>
      <c r="K898" s="18"/>
    </row>
    <row r="899" spans="10:11" ht="12.75">
      <c r="J899" s="18"/>
      <c r="K899" s="18"/>
    </row>
    <row r="900" spans="10:11" ht="12.75">
      <c r="J900" s="18"/>
      <c r="K900" s="18"/>
    </row>
    <row r="901" spans="10:11" ht="12.75">
      <c r="J901" s="18"/>
      <c r="K901" s="18"/>
    </row>
    <row r="902" spans="10:11" ht="12.75">
      <c r="J902" s="18"/>
      <c r="K902" s="18"/>
    </row>
    <row r="903" spans="10:11" ht="12.75">
      <c r="J903" s="18"/>
      <c r="K903" s="18"/>
    </row>
    <row r="904" spans="10:11" ht="12.75">
      <c r="J904" s="18"/>
      <c r="K904" s="18"/>
    </row>
    <row r="905" spans="10:11" ht="12.75">
      <c r="J905" s="18"/>
      <c r="K905" s="18"/>
    </row>
    <row r="906" spans="10:11" ht="12.75">
      <c r="J906" s="18"/>
      <c r="K906" s="18"/>
    </row>
    <row r="907" spans="10:11" ht="12.75">
      <c r="J907" s="18"/>
      <c r="K907" s="18"/>
    </row>
    <row r="908" spans="10:11" ht="12.75">
      <c r="J908" s="18"/>
      <c r="K908" s="18"/>
    </row>
    <row r="909" spans="10:11" ht="12.75">
      <c r="J909" s="18"/>
      <c r="K909" s="18"/>
    </row>
    <row r="910" spans="10:11" ht="12.75">
      <c r="J910" s="18"/>
      <c r="K910" s="18"/>
    </row>
    <row r="911" spans="10:11" ht="12.75">
      <c r="J911" s="18"/>
      <c r="K911" s="18"/>
    </row>
    <row r="912" spans="10:11" ht="12.75">
      <c r="J912" s="18"/>
      <c r="K912" s="18"/>
    </row>
    <row r="913" spans="10:11" ht="12.75">
      <c r="J913" s="18"/>
      <c r="K913" s="18"/>
    </row>
    <row r="914" spans="10:11" ht="12.75">
      <c r="J914" s="18"/>
      <c r="K914" s="18"/>
    </row>
    <row r="915" spans="10:11" ht="12.75">
      <c r="J915" s="18"/>
      <c r="K915" s="18"/>
    </row>
    <row r="916" spans="10:11" ht="12.75">
      <c r="J916" s="18"/>
      <c r="K916" s="18"/>
    </row>
    <row r="917" spans="10:11" ht="12.75">
      <c r="J917" s="18"/>
      <c r="K917" s="18"/>
    </row>
    <row r="918" spans="10:11" ht="12.75">
      <c r="J918" s="18"/>
      <c r="K918" s="18"/>
    </row>
    <row r="919" spans="10:11" ht="12.75">
      <c r="J919" s="18"/>
      <c r="K919" s="18"/>
    </row>
    <row r="920" spans="10:11" ht="12.75">
      <c r="J920" s="18"/>
      <c r="K920" s="18"/>
    </row>
    <row r="921" spans="10:11" ht="12.75">
      <c r="J921" s="18"/>
      <c r="K921" s="18"/>
    </row>
    <row r="922" spans="10:11" ht="12.75">
      <c r="J922" s="18"/>
      <c r="K922" s="18"/>
    </row>
    <row r="923" spans="10:11" ht="12.75">
      <c r="J923" s="18"/>
      <c r="K923" s="18"/>
    </row>
    <row r="924" spans="10:11" ht="12.75">
      <c r="J924" s="18"/>
      <c r="K924" s="18"/>
    </row>
    <row r="925" spans="10:11" ht="12.75">
      <c r="J925" s="18"/>
      <c r="K925" s="18"/>
    </row>
    <row r="926" spans="10:11" ht="12.75">
      <c r="J926" s="18"/>
      <c r="K926" s="18"/>
    </row>
    <row r="927" spans="10:11" ht="12.75">
      <c r="J927" s="18"/>
      <c r="K927" s="18"/>
    </row>
    <row r="928" spans="10:11" ht="12.75">
      <c r="J928" s="18"/>
      <c r="K928" s="18"/>
    </row>
    <row r="929" spans="10:11" ht="12.75">
      <c r="J929" s="18"/>
      <c r="K929" s="18"/>
    </row>
    <row r="930" spans="10:11" ht="12.75">
      <c r="J930" s="18"/>
      <c r="K930" s="18"/>
    </row>
    <row r="931" spans="10:11" ht="12.75">
      <c r="J931" s="18"/>
      <c r="K931" s="18"/>
    </row>
    <row r="932" spans="10:11" ht="12.75">
      <c r="J932" s="18"/>
      <c r="K932" s="18"/>
    </row>
    <row r="933" spans="10:11" ht="12.75">
      <c r="J933" s="18"/>
      <c r="K933" s="18"/>
    </row>
    <row r="934" spans="10:11" ht="12.75">
      <c r="J934" s="18"/>
      <c r="K934" s="18"/>
    </row>
    <row r="935" spans="10:11" ht="12.75">
      <c r="J935" s="18"/>
      <c r="K935" s="18"/>
    </row>
    <row r="936" spans="10:11" ht="12.75">
      <c r="J936" s="18"/>
      <c r="K936" s="18"/>
    </row>
    <row r="937" spans="10:11" ht="12.75">
      <c r="J937" s="18"/>
      <c r="K937" s="18"/>
    </row>
    <row r="938" spans="10:11" ht="12.75">
      <c r="J938" s="18"/>
      <c r="K938" s="18"/>
    </row>
    <row r="939" spans="10:11" ht="12.75">
      <c r="J939" s="18"/>
      <c r="K939" s="18"/>
    </row>
    <row r="940" spans="10:11" ht="12.75">
      <c r="J940" s="18"/>
      <c r="K940" s="18"/>
    </row>
    <row r="941" spans="10:11" ht="12.75">
      <c r="J941" s="18"/>
      <c r="K941" s="18"/>
    </row>
    <row r="942" spans="10:11" ht="12.75">
      <c r="J942" s="18"/>
      <c r="K942" s="18"/>
    </row>
    <row r="943" spans="10:11" ht="12.75">
      <c r="J943" s="18"/>
      <c r="K943" s="18"/>
    </row>
    <row r="944" spans="10:11" ht="12.75">
      <c r="J944" s="18"/>
      <c r="K944" s="18"/>
    </row>
    <row r="945" spans="10:11" ht="12.75">
      <c r="J945" s="18"/>
      <c r="K945" s="18"/>
    </row>
    <row r="946" spans="10:11" ht="12.75">
      <c r="J946" s="18"/>
      <c r="K946" s="18"/>
    </row>
    <row r="947" spans="10:11" ht="12.75">
      <c r="J947" s="18"/>
      <c r="K947" s="18"/>
    </row>
    <row r="948" spans="10:11" ht="12.75">
      <c r="J948" s="18"/>
      <c r="K948" s="18"/>
    </row>
    <row r="949" spans="10:11" ht="12.75">
      <c r="J949" s="18"/>
      <c r="K949" s="18"/>
    </row>
    <row r="950" spans="10:11" ht="12.75">
      <c r="J950" s="18"/>
      <c r="K950" s="18"/>
    </row>
    <row r="951" spans="10:11" ht="12.75">
      <c r="J951" s="18"/>
      <c r="K951" s="18"/>
    </row>
    <row r="952" spans="10:11" ht="12.75">
      <c r="J952" s="18"/>
      <c r="K952" s="18"/>
    </row>
    <row r="953" spans="10:11" ht="12.75">
      <c r="J953" s="18"/>
      <c r="K953" s="18"/>
    </row>
    <row r="954" spans="10:11" ht="12.75">
      <c r="J954" s="18"/>
      <c r="K954" s="18"/>
    </row>
    <row r="955" spans="10:11" ht="12.75">
      <c r="J955" s="18"/>
      <c r="K955" s="18"/>
    </row>
    <row r="956" spans="10:11" ht="12.75">
      <c r="J956" s="18"/>
      <c r="K956" s="18"/>
    </row>
    <row r="957" spans="10:11" ht="12.75">
      <c r="J957" s="18"/>
      <c r="K957" s="18"/>
    </row>
    <row r="958" spans="10:11" ht="12.75">
      <c r="J958" s="18"/>
      <c r="K958" s="18"/>
    </row>
    <row r="959" spans="10:11" ht="12.75">
      <c r="J959" s="18"/>
      <c r="K959" s="18"/>
    </row>
    <row r="960" spans="10:11" ht="12.75">
      <c r="J960" s="18"/>
      <c r="K960" s="18"/>
    </row>
    <row r="961" spans="10:11" ht="12.75">
      <c r="J961" s="18"/>
      <c r="K961" s="18"/>
    </row>
    <row r="962" spans="10:11" ht="12.75">
      <c r="J962" s="18"/>
      <c r="K962" s="18"/>
    </row>
    <row r="963" spans="10:11" ht="12.75">
      <c r="J963" s="18"/>
      <c r="K963" s="18"/>
    </row>
    <row r="964" spans="10:11" ht="12.75">
      <c r="J964" s="18"/>
      <c r="K964" s="18"/>
    </row>
    <row r="965" spans="10:11" ht="12.75">
      <c r="J965" s="18"/>
      <c r="K965" s="18"/>
    </row>
    <row r="966" spans="10:11" ht="12.75">
      <c r="J966" s="18"/>
      <c r="K966" s="18"/>
    </row>
    <row r="967" spans="10:11" ht="12.75">
      <c r="J967" s="18"/>
      <c r="K967" s="18"/>
    </row>
    <row r="968" spans="10:11" ht="12.75">
      <c r="J968" s="18"/>
      <c r="K968" s="18"/>
    </row>
    <row r="969" spans="10:11" ht="12.75">
      <c r="J969" s="18"/>
      <c r="K969" s="18"/>
    </row>
    <row r="970" spans="10:11" ht="12.75">
      <c r="J970" s="18"/>
      <c r="K970" s="18"/>
    </row>
    <row r="971" spans="10:11" ht="12.75">
      <c r="J971" s="18"/>
      <c r="K971" s="18"/>
    </row>
    <row r="972" spans="10:11" ht="12.75">
      <c r="J972" s="18"/>
      <c r="K972" s="18"/>
    </row>
    <row r="973" spans="10:11" ht="12.75">
      <c r="J973" s="18"/>
      <c r="K973" s="18"/>
    </row>
    <row r="974" spans="10:11" ht="12.75">
      <c r="J974" s="18"/>
      <c r="K974" s="18"/>
    </row>
    <row r="975" spans="10:11" ht="12.75">
      <c r="J975" s="18"/>
      <c r="K975" s="18"/>
    </row>
    <row r="976" spans="10:11" ht="12.75">
      <c r="J976" s="18"/>
      <c r="K976" s="18"/>
    </row>
    <row r="977" spans="10:11" ht="12.75">
      <c r="J977" s="18"/>
      <c r="K977" s="18"/>
    </row>
    <row r="978" spans="10:11" ht="12.75">
      <c r="J978" s="18"/>
      <c r="K978" s="18"/>
    </row>
    <row r="979" spans="10:11" ht="12.75">
      <c r="J979" s="18"/>
      <c r="K979" s="18"/>
    </row>
    <row r="980" spans="10:11" ht="12.75">
      <c r="J980" s="18"/>
      <c r="K980" s="18"/>
    </row>
    <row r="981" spans="10:11" ht="12.75">
      <c r="J981" s="18"/>
      <c r="K981" s="18"/>
    </row>
    <row r="982" spans="10:11" ht="12.75">
      <c r="J982" s="18"/>
      <c r="K982" s="18"/>
    </row>
    <row r="983" spans="10:11" ht="12.75">
      <c r="J983" s="18"/>
      <c r="K983" s="18"/>
    </row>
    <row r="984" spans="10:11" ht="12.75">
      <c r="J984" s="18"/>
      <c r="K984" s="18"/>
    </row>
    <row r="985" spans="10:11" ht="12.75">
      <c r="J985" s="18"/>
      <c r="K985" s="18"/>
    </row>
    <row r="986" spans="10:11" ht="12.75">
      <c r="J986" s="18"/>
      <c r="K986" s="18"/>
    </row>
    <row r="987" spans="10:11" ht="12.75">
      <c r="J987" s="18"/>
      <c r="K987" s="18"/>
    </row>
    <row r="988" spans="10:11" ht="12.75">
      <c r="J988" s="18"/>
      <c r="K988" s="18"/>
    </row>
    <row r="989" spans="10:11" ht="12.75">
      <c r="J989" s="18"/>
      <c r="K989" s="18"/>
    </row>
    <row r="990" spans="10:11" ht="12.75">
      <c r="J990" s="18"/>
      <c r="K990" s="18"/>
    </row>
    <row r="991" spans="10:11" ht="12.75">
      <c r="J991" s="18"/>
      <c r="K991" s="18"/>
    </row>
    <row r="992" spans="10:11" ht="12.75">
      <c r="J992" s="18"/>
      <c r="K992" s="18"/>
    </row>
    <row r="993" spans="10:11" ht="12.75">
      <c r="J993" s="18"/>
      <c r="K993" s="18"/>
    </row>
    <row r="994" spans="10:11" ht="12.75">
      <c r="J994" s="18"/>
      <c r="K994" s="18"/>
    </row>
    <row r="995" spans="10:11" ht="12.75">
      <c r="J995" s="18"/>
      <c r="K995" s="18"/>
    </row>
    <row r="996" spans="10:11" ht="12.75">
      <c r="J996" s="18"/>
      <c r="K996" s="18"/>
    </row>
    <row r="997" spans="10:11" ht="12.75">
      <c r="J997" s="18"/>
      <c r="K997" s="18"/>
    </row>
    <row r="998" spans="10:11" ht="12.75">
      <c r="J998" s="18"/>
      <c r="K998" s="18"/>
    </row>
    <row r="999" spans="10:11" ht="12.75">
      <c r="J999" s="18"/>
      <c r="K999" s="18"/>
    </row>
    <row r="1000" spans="10:11" ht="12.75">
      <c r="J1000" s="18"/>
      <c r="K1000" s="18"/>
    </row>
    <row r="1001" spans="10:11" ht="12.75">
      <c r="J1001" s="18"/>
      <c r="K1001" s="18"/>
    </row>
  </sheetData>
  <conditionalFormatting sqref="J3:J1001">
    <cfRule type="colorScale" priority="1">
      <colorScale>
        <cfvo type="formula" val="P4"/>
        <cfvo type="formula" val="P5"/>
        <cfvo type="formula" val="P7"/>
        <color rgb="FF57BB8A"/>
        <color rgb="FFFFFFFF"/>
        <color rgb="FFE67C73"/>
      </colorScale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Profit  Loss England </vt:lpstr>
      <vt:lpstr>Profit  Loss Portugal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McDaid</dc:creator>
  <cp:lastModifiedBy>jmcda</cp:lastModifiedBy>
  <dcterms:created xsi:type="dcterms:W3CDTF">2024-08-06T08:42:29Z</dcterms:created>
  <dcterms:modified xsi:type="dcterms:W3CDTF">2024-10-23T07:40:17Z</dcterms:modified>
</cp:coreProperties>
</file>