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 May\Downloads\"/>
    </mc:Choice>
  </mc:AlternateContent>
  <xr:revisionPtr revIDLastSave="0" documentId="8_{DFE929FB-0081-4C58-9FD7-0770A1A28048}" xr6:coauthVersionLast="47" xr6:coauthVersionMax="47" xr10:uidLastSave="{00000000-0000-0000-0000-000000000000}"/>
  <bookViews>
    <workbookView xWindow="-120" yWindow="-120" windowWidth="29040" windowHeight="15840" xr2:uid="{B1D6FD24-F1BA-43BB-BEE2-0D16722C1412}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K1" i="1"/>
  <c r="M1" i="1"/>
  <c r="N1" i="1"/>
  <c r="O1" i="1"/>
  <c r="P1" i="1"/>
</calcChain>
</file>

<file path=xl/sharedStrings.xml><?xml version="1.0" encoding="utf-8"?>
<sst xmlns="http://schemas.openxmlformats.org/spreadsheetml/2006/main" count="970" uniqueCount="207">
  <si>
    <t>Matchid</t>
  </si>
  <si>
    <t>BF event ID</t>
  </si>
  <si>
    <t>Country</t>
  </si>
  <si>
    <t>League</t>
  </si>
  <si>
    <t>Date</t>
  </si>
  <si>
    <t xml:space="preserve">Home </t>
  </si>
  <si>
    <t>Away</t>
  </si>
  <si>
    <t>HT</t>
  </si>
  <si>
    <t>FT</t>
  </si>
  <si>
    <t>2nd half goal</t>
  </si>
  <si>
    <t>60+</t>
  </si>
  <si>
    <t>Total</t>
  </si>
  <si>
    <t>2+</t>
  </si>
  <si>
    <t>3+</t>
  </si>
  <si>
    <t>O1.5</t>
  </si>
  <si>
    <t>P &amp; L</t>
  </si>
  <si>
    <t>3 1</t>
  </si>
  <si>
    <t>3 3</t>
  </si>
  <si>
    <t>Belgium</t>
  </si>
  <si>
    <t>Jupiler League</t>
  </si>
  <si>
    <t>Cercle Brugge KSV</t>
  </si>
  <si>
    <t>Charleroi</t>
  </si>
  <si>
    <t>2 0</t>
  </si>
  <si>
    <t>3 4</t>
  </si>
  <si>
    <t>Switzerland</t>
  </si>
  <si>
    <t>Challenge League</t>
  </si>
  <si>
    <t>Grasshoppers</t>
  </si>
  <si>
    <t>Chiasso</t>
  </si>
  <si>
    <t>1 0</t>
  </si>
  <si>
    <t>2 1</t>
  </si>
  <si>
    <t>0 0</t>
  </si>
  <si>
    <t>0 1</t>
  </si>
  <si>
    <t>2 2</t>
  </si>
  <si>
    <t>2 3</t>
  </si>
  <si>
    <t>0 2</t>
  </si>
  <si>
    <t>0 3</t>
  </si>
  <si>
    <t>England</t>
  </si>
  <si>
    <t>Championship</t>
  </si>
  <si>
    <t>Stoke City</t>
  </si>
  <si>
    <t>Blackburn</t>
  </si>
  <si>
    <t>1 1</t>
  </si>
  <si>
    <t>Norway</t>
  </si>
  <si>
    <t>1 3</t>
  </si>
  <si>
    <t>3 0</t>
  </si>
  <si>
    <t>Aarau</t>
  </si>
  <si>
    <t>Thun</t>
  </si>
  <si>
    <t>Waregem</t>
  </si>
  <si>
    <t>St. Truiden</t>
  </si>
  <si>
    <t>1 2</t>
  </si>
  <si>
    <t>Super League</t>
  </si>
  <si>
    <t>Lausanne</t>
  </si>
  <si>
    <t>Luzern</t>
  </si>
  <si>
    <t>Czech Republic</t>
  </si>
  <si>
    <t>1. Liga</t>
  </si>
  <si>
    <t>Zlin</t>
  </si>
  <si>
    <t>Teplice</t>
  </si>
  <si>
    <t>Genk</t>
  </si>
  <si>
    <t>Waasland-Beveren</t>
  </si>
  <si>
    <t>Anderlecht</t>
  </si>
  <si>
    <t>Beerschot Wilrijk</t>
  </si>
  <si>
    <t>Premier League</t>
  </si>
  <si>
    <t>4 0</t>
  </si>
  <si>
    <t>1 4</t>
  </si>
  <si>
    <t>Oostende</t>
  </si>
  <si>
    <t>3 2</t>
  </si>
  <si>
    <t>Leuven</t>
  </si>
  <si>
    <t>Eupen</t>
  </si>
  <si>
    <t>1 5</t>
  </si>
  <si>
    <t>Beerschot VA</t>
  </si>
  <si>
    <t>Lausanne Ouchy</t>
  </si>
  <si>
    <t>4 1</t>
  </si>
  <si>
    <t>Spain</t>
  </si>
  <si>
    <t>Laliga</t>
  </si>
  <si>
    <t>Barcelona</t>
  </si>
  <si>
    <t>Ath Bilbao</t>
  </si>
  <si>
    <t>Denmark</t>
  </si>
  <si>
    <t>Superliga</t>
  </si>
  <si>
    <t>Odense</t>
  </si>
  <si>
    <t>Lyngby</t>
  </si>
  <si>
    <t>Kriens</t>
  </si>
  <si>
    <t>Horsens</t>
  </si>
  <si>
    <t>FC Copenhagen</t>
  </si>
  <si>
    <t>Vejle</t>
  </si>
  <si>
    <t>Nordsjaelland</t>
  </si>
  <si>
    <t>5 2</t>
  </si>
  <si>
    <t>5 1</t>
  </si>
  <si>
    <t>Randers FC</t>
  </si>
  <si>
    <t>Xamax</t>
  </si>
  <si>
    <t>Vaduz</t>
  </si>
  <si>
    <t>4 3</t>
  </si>
  <si>
    <t>Schaffhausen</t>
  </si>
  <si>
    <t>4 2</t>
  </si>
  <si>
    <t>Aarhus</t>
  </si>
  <si>
    <t>Brondby</t>
  </si>
  <si>
    <t>Winterthur</t>
  </si>
  <si>
    <t>Russia</t>
  </si>
  <si>
    <t>Krasnodar</t>
  </si>
  <si>
    <t>Dynamo Moscow</t>
  </si>
  <si>
    <t>KV Mechelen</t>
  </si>
  <si>
    <t>Valencia</t>
  </si>
  <si>
    <t>Granada CF</t>
  </si>
  <si>
    <t xml:space="preserve">1 0 </t>
  </si>
  <si>
    <t>Akhmat Grozny</t>
  </si>
  <si>
    <t>0 5</t>
  </si>
  <si>
    <t>Basel</t>
  </si>
  <si>
    <t>2 4</t>
  </si>
  <si>
    <t>Singapore</t>
  </si>
  <si>
    <t>Young Lions</t>
  </si>
  <si>
    <t>Tampines</t>
  </si>
  <si>
    <t>0 4</t>
  </si>
  <si>
    <t>Japan</t>
  </si>
  <si>
    <t>J1 League</t>
  </si>
  <si>
    <t>Shimizu</t>
  </si>
  <si>
    <t>Yokohama</t>
  </si>
  <si>
    <t>Zurich</t>
  </si>
  <si>
    <t>St. Liege</t>
  </si>
  <si>
    <t>South Korea</t>
  </si>
  <si>
    <t>K League 1</t>
  </si>
  <si>
    <t>Suwon City</t>
  </si>
  <si>
    <t>Incheon</t>
  </si>
  <si>
    <t>Servette Geneve FC</t>
  </si>
  <si>
    <t>St. Gallen</t>
  </si>
  <si>
    <t>Hougang</t>
  </si>
  <si>
    <t>Slovenia</t>
  </si>
  <si>
    <t>Prva Liga</t>
  </si>
  <si>
    <t>Celje</t>
  </si>
  <si>
    <t>Koper</t>
  </si>
  <si>
    <t>Tanjong Pagar</t>
  </si>
  <si>
    <t>Balestier Khalsa</t>
  </si>
  <si>
    <t>Sweden</t>
  </si>
  <si>
    <t>Allsvenskan</t>
  </si>
  <si>
    <t>Malmo FF</t>
  </si>
  <si>
    <t>Sirius</t>
  </si>
  <si>
    <t>Obos-ligaen</t>
  </si>
  <si>
    <t>Raufoss</t>
  </si>
  <si>
    <t>Fredrikstad</t>
  </si>
  <si>
    <t>K. Oslo</t>
  </si>
  <si>
    <t>Start</t>
  </si>
  <si>
    <t>Iceland</t>
  </si>
  <si>
    <t>Pepsideild</t>
  </si>
  <si>
    <t>KR Reykjavik</t>
  </si>
  <si>
    <t>Keflavik</t>
  </si>
  <si>
    <t>Leiknir</t>
  </si>
  <si>
    <t>Akranes</t>
  </si>
  <si>
    <t>Bryne</t>
  </si>
  <si>
    <t>Geylang</t>
  </si>
  <si>
    <t>Ostersunds</t>
  </si>
  <si>
    <t>Halmstad</t>
  </si>
  <si>
    <t>Albirex Niigata</t>
  </si>
  <si>
    <t>China</t>
  </si>
  <si>
    <t>Qingdao Huanghai</t>
  </si>
  <si>
    <t>Shandong Luneng</t>
  </si>
  <si>
    <t>Guangzhou R&amp;F</t>
  </si>
  <si>
    <t>Finland</t>
  </si>
  <si>
    <t>Breidablik</t>
  </si>
  <si>
    <t>Ull/Kisa</t>
  </si>
  <si>
    <t>Home Utd</t>
  </si>
  <si>
    <t>Fylkir</t>
  </si>
  <si>
    <t>0 7</t>
  </si>
  <si>
    <t>7 3</t>
  </si>
  <si>
    <t>Valur</t>
  </si>
  <si>
    <t>Asane</t>
  </si>
  <si>
    <t>Aalesund</t>
  </si>
  <si>
    <t>1 6</t>
  </si>
  <si>
    <t>Veikkausliiga</t>
  </si>
  <si>
    <t>SJK</t>
  </si>
  <si>
    <t>Inter Turku</t>
  </si>
  <si>
    <t>Ranheim</t>
  </si>
  <si>
    <t>Stjordals Blink</t>
  </si>
  <si>
    <t>Vikingur Reykjavik</t>
  </si>
  <si>
    <t>Jeju Utd</t>
  </si>
  <si>
    <t>Daegu</t>
  </si>
  <si>
    <t>Grorud</t>
  </si>
  <si>
    <t>0 6</t>
  </si>
  <si>
    <t>Orebro</t>
  </si>
  <si>
    <t>Nottingham</t>
  </si>
  <si>
    <t>Blackpool</t>
  </si>
  <si>
    <t>Reading</t>
  </si>
  <si>
    <t>Barnsley</t>
  </si>
  <si>
    <t>Strommen</t>
  </si>
  <si>
    <t>Jerv</t>
  </si>
  <si>
    <t>FK Pardubice</t>
  </si>
  <si>
    <t>Elfsborg</t>
  </si>
  <si>
    <t>Fulham</t>
  </si>
  <si>
    <t>Sion</t>
  </si>
  <si>
    <t>Sheffield Utd</t>
  </si>
  <si>
    <t>Hacken</t>
  </si>
  <si>
    <t>Kalmar</t>
  </si>
  <si>
    <t>Young Boys</t>
  </si>
  <si>
    <t>Ostrava</t>
  </si>
  <si>
    <t>Sparta Prague</t>
  </si>
  <si>
    <t>Ham-Kam</t>
  </si>
  <si>
    <t>Cardiff</t>
  </si>
  <si>
    <t>QPR</t>
  </si>
  <si>
    <t>Coventry</t>
  </si>
  <si>
    <t>Bristol City</t>
  </si>
  <si>
    <t>Wil</t>
  </si>
  <si>
    <t>Karvina</t>
  </si>
  <si>
    <t>Slovacko</t>
  </si>
  <si>
    <t>Silkeborg</t>
  </si>
  <si>
    <t>Laliga2</t>
  </si>
  <si>
    <t>Mirandes</t>
  </si>
  <si>
    <t>Huesca</t>
  </si>
  <si>
    <t>Peterborough</t>
  </si>
  <si>
    <t>Sandnes</t>
  </si>
  <si>
    <t>Slavia Prague</t>
  </si>
  <si>
    <t>Servette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</si>
</sst>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2" borderId="0" xfId="2"/>
    <xf numFmtId="9" fontId="2" fillId="2" borderId="0" xfId="2" applyNumberFormat="1"/>
    <xf numFmtId="22" fontId="0" fillId="0" borderId="0" xfId="0" applyNumberFormat="1"/>
    <xf numFmtId="0" fontId="3" fillId="0" borderId="0" xfId="0" applyFont="1"/>
    <xf numFmtId="22" fontId="3" fillId="0" borderId="0" xfId="0" applyNumberFormat="1" applyFont="1"/>
    <xf numFmtId="0" fontId="4" fillId="0" borderId="1" xfId="0" applyFont="1" applyBorder="1" applyAlignment="1">
      <alignment wrapText="1" readingOrder="1"/>
    </xf>
    <xf numFmtId="0" fontId="4" fillId="0" borderId="2" xfId="0" applyFont="1" applyBorder="1" applyAlignment="1">
      <alignment wrapText="1" readingOrder="1"/>
    </xf>
    <xf numFmtId="0" fontId="4" fillId="0" borderId="0" xfId="0" applyFont="1" applyAlignment="1">
      <alignment wrapText="1" readingOrder="1"/>
    </xf>
    <xf numFmtId="22" fontId="4" fillId="0" borderId="0" xfId="0" applyNumberFormat="1" applyFont="1" applyAlignment="1">
      <alignment wrapText="1" readingOrder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7900-7865-42F2-B64E-9CC7EA136B39}">
  <dimension ref="A1:P161"/>
  <sheetViews>
    <sheetView tabSelected="1" workbookViewId="0">
      <selection activeCell="R8" sqref="R8"/>
    </sheetView>
  </sheetViews>
  <sheetFormatPr defaultRowHeight="15" x14ac:dyDescent="0.25"/>
  <cols>
    <col min="1" max="1" width="10.42578125" bestFit="1" customWidth="1"/>
    <col min="2" max="2" width="13.28515625" bestFit="1" customWidth="1"/>
    <col min="3" max="3" width="14.42578125" bestFit="1" customWidth="1"/>
    <col min="4" max="4" width="16.7109375" bestFit="1" customWidth="1"/>
    <col min="5" max="5" width="15.85546875" bestFit="1" customWidth="1"/>
    <col min="6" max="7" width="18.7109375" bestFit="1" customWidth="1"/>
    <col min="8" max="8" width="5.5703125" bestFit="1" customWidth="1"/>
    <col min="9" max="9" width="5.28515625" bestFit="1" customWidth="1"/>
    <col min="10" max="10" width="14.5703125" bestFit="1" customWidth="1"/>
    <col min="11" max="11" width="6.28515625" bestFit="1" customWidth="1"/>
    <col min="12" max="12" width="7.7109375" bestFit="1" customWidth="1"/>
    <col min="13" max="14" width="5.28515625" bestFit="1" customWidth="1"/>
    <col min="15" max="15" width="7.28515625" bestFit="1" customWidth="1"/>
    <col min="16" max="16" width="7.5703125" bestFit="1" customWidth="1"/>
    <col min="17" max="17" width="16.28515625" bestFit="1" customWidth="1"/>
  </cols>
  <sheetData>
    <row r="1" spans="1:16" ht="18.75" customHeight="1" x14ac:dyDescent="0.25">
      <c r="J1" s="1">
        <f>AVERAGE(J3:J9467)</f>
        <v>0.8867924528301887</v>
      </c>
      <c r="K1" s="2">
        <f>AVERAGE(K3:K9467)</f>
        <v>0.81132075471698117</v>
      </c>
      <c r="M1" s="2">
        <f>AVERAGE(M3:M9467)</f>
        <v>0.63522012578616349</v>
      </c>
      <c r="N1" s="2">
        <f>AVERAGE(N3:N9467)</f>
        <v>0.3522012578616352</v>
      </c>
      <c r="O1" s="1">
        <f>AVERAGE(O3:O9467)</f>
        <v>0.84905660377358494</v>
      </c>
      <c r="P1">
        <f>SUM(P3:P9359)</f>
        <v>0</v>
      </c>
    </row>
    <row r="2" spans="1:1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3" t="s">
        <v>15</v>
      </c>
    </row>
    <row r="3" spans="1:16" x14ac:dyDescent="0.25">
      <c r="A3">
        <v>550811</v>
      </c>
      <c r="B3">
        <v>30174820</v>
      </c>
      <c r="C3" t="s">
        <v>18</v>
      </c>
      <c r="D3" t="s">
        <v>19</v>
      </c>
      <c r="E3" s="5">
        <v>44180.739583333336</v>
      </c>
      <c r="F3" t="s">
        <v>20</v>
      </c>
      <c r="G3" t="s">
        <v>21</v>
      </c>
      <c r="H3" s="6" t="s">
        <v>22</v>
      </c>
      <c r="I3" s="6" t="s">
        <v>23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6" x14ac:dyDescent="0.25">
      <c r="A4">
        <v>550631</v>
      </c>
      <c r="B4">
        <v>30182961</v>
      </c>
      <c r="C4" t="s">
        <v>24</v>
      </c>
      <c r="D4" t="s">
        <v>25</v>
      </c>
      <c r="E4" s="5">
        <v>44180.791666666664</v>
      </c>
      <c r="F4" t="s">
        <v>26</v>
      </c>
      <c r="G4" t="s">
        <v>27</v>
      </c>
      <c r="H4" s="6" t="s">
        <v>28</v>
      </c>
      <c r="I4" s="6" t="s">
        <v>29</v>
      </c>
      <c r="J4">
        <v>1</v>
      </c>
      <c r="K4">
        <v>1</v>
      </c>
      <c r="L4">
        <v>1</v>
      </c>
      <c r="M4">
        <v>1</v>
      </c>
      <c r="N4">
        <v>0</v>
      </c>
      <c r="O4">
        <v>1</v>
      </c>
    </row>
    <row r="5" spans="1:16" x14ac:dyDescent="0.25">
      <c r="A5" s="6">
        <v>552972</v>
      </c>
      <c r="B5" s="6">
        <v>30183972</v>
      </c>
      <c r="C5" s="6" t="s">
        <v>36</v>
      </c>
      <c r="D5" s="6" t="s">
        <v>37</v>
      </c>
      <c r="E5" s="7">
        <v>44184.625</v>
      </c>
      <c r="F5" s="6" t="s">
        <v>38</v>
      </c>
      <c r="G5" s="6" t="s">
        <v>39</v>
      </c>
      <c r="H5" s="6" t="s">
        <v>28</v>
      </c>
      <c r="I5" s="6" t="s">
        <v>28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</row>
    <row r="6" spans="1:16" x14ac:dyDescent="0.25">
      <c r="A6" s="6">
        <v>552188</v>
      </c>
      <c r="B6" s="6">
        <v>30191409</v>
      </c>
      <c r="C6" s="6" t="s">
        <v>24</v>
      </c>
      <c r="D6" s="6" t="s">
        <v>25</v>
      </c>
      <c r="E6" s="7">
        <v>44184.71875</v>
      </c>
      <c r="F6" s="6" t="s">
        <v>44</v>
      </c>
      <c r="G6" s="6" t="s">
        <v>45</v>
      </c>
      <c r="H6" s="6" t="s">
        <v>28</v>
      </c>
      <c r="I6" s="6" t="s">
        <v>16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6" x14ac:dyDescent="0.25">
      <c r="A7" s="6">
        <v>552866</v>
      </c>
      <c r="B7" s="6">
        <v>30186895</v>
      </c>
      <c r="C7" s="6" t="s">
        <v>18</v>
      </c>
      <c r="D7" s="6" t="s">
        <v>19</v>
      </c>
      <c r="E7" s="7">
        <v>44184.729166666664</v>
      </c>
      <c r="F7" s="6" t="s">
        <v>46</v>
      </c>
      <c r="G7" s="6" t="s">
        <v>47</v>
      </c>
      <c r="H7" s="6" t="s">
        <v>30</v>
      </c>
      <c r="I7" s="6" t="s">
        <v>34</v>
      </c>
      <c r="J7">
        <v>1</v>
      </c>
      <c r="K7">
        <v>1</v>
      </c>
      <c r="L7">
        <v>1</v>
      </c>
      <c r="M7">
        <v>1</v>
      </c>
      <c r="N7">
        <v>0</v>
      </c>
      <c r="O7">
        <v>1</v>
      </c>
    </row>
    <row r="8" spans="1:16" x14ac:dyDescent="0.25">
      <c r="A8" s="6">
        <v>553228</v>
      </c>
      <c r="B8" s="6">
        <v>30188599</v>
      </c>
      <c r="C8" s="6" t="s">
        <v>24</v>
      </c>
      <c r="D8" s="6" t="s">
        <v>49</v>
      </c>
      <c r="E8" s="7">
        <v>44185.625</v>
      </c>
      <c r="F8" s="6" t="s">
        <v>50</v>
      </c>
      <c r="G8" s="6" t="s">
        <v>51</v>
      </c>
      <c r="H8" s="6" t="s">
        <v>31</v>
      </c>
      <c r="I8" s="6" t="s">
        <v>29</v>
      </c>
      <c r="J8">
        <v>1</v>
      </c>
      <c r="K8">
        <v>0</v>
      </c>
      <c r="L8">
        <v>1</v>
      </c>
      <c r="M8">
        <v>1</v>
      </c>
      <c r="N8">
        <v>0</v>
      </c>
      <c r="O8">
        <v>1</v>
      </c>
    </row>
    <row r="9" spans="1:16" x14ac:dyDescent="0.25">
      <c r="A9" s="6">
        <v>553843</v>
      </c>
      <c r="B9" s="6">
        <v>30193936</v>
      </c>
      <c r="C9" s="6" t="s">
        <v>52</v>
      </c>
      <c r="D9" s="6" t="s">
        <v>53</v>
      </c>
      <c r="E9" s="7">
        <v>44188.583333333336</v>
      </c>
      <c r="F9" s="6" t="s">
        <v>54</v>
      </c>
      <c r="G9" s="6" t="s">
        <v>55</v>
      </c>
      <c r="H9" t="s">
        <v>48</v>
      </c>
      <c r="I9" t="s">
        <v>33</v>
      </c>
      <c r="J9">
        <v>1</v>
      </c>
      <c r="K9">
        <v>1</v>
      </c>
      <c r="L9">
        <v>1</v>
      </c>
      <c r="M9">
        <v>1</v>
      </c>
      <c r="N9">
        <v>0</v>
      </c>
      <c r="O9">
        <v>1</v>
      </c>
    </row>
    <row r="10" spans="1:16" x14ac:dyDescent="0.25">
      <c r="A10" s="6">
        <v>554451</v>
      </c>
      <c r="B10" s="6">
        <v>30193298</v>
      </c>
      <c r="C10" s="6" t="s">
        <v>18</v>
      </c>
      <c r="D10" s="6" t="s">
        <v>19</v>
      </c>
      <c r="E10" s="7">
        <v>44192.625</v>
      </c>
      <c r="F10" s="6" t="s">
        <v>56</v>
      </c>
      <c r="G10" s="6" t="s">
        <v>57</v>
      </c>
      <c r="H10" s="6" t="s">
        <v>40</v>
      </c>
      <c r="I10" s="6" t="s">
        <v>40</v>
      </c>
      <c r="J10">
        <v>0</v>
      </c>
      <c r="K10">
        <v>0</v>
      </c>
      <c r="L10">
        <v>1</v>
      </c>
      <c r="M10">
        <v>0</v>
      </c>
      <c r="N10">
        <v>0</v>
      </c>
      <c r="O10">
        <v>1</v>
      </c>
    </row>
    <row r="11" spans="1:16" x14ac:dyDescent="0.25">
      <c r="A11" s="6">
        <v>554452</v>
      </c>
      <c r="B11" s="6">
        <v>0</v>
      </c>
      <c r="C11" s="6" t="s">
        <v>18</v>
      </c>
      <c r="D11" s="6" t="s">
        <v>19</v>
      </c>
      <c r="E11" s="7">
        <v>44192.71875</v>
      </c>
      <c r="F11" s="6" t="s">
        <v>58</v>
      </c>
      <c r="G11" s="6" t="s">
        <v>59</v>
      </c>
      <c r="H11" s="6" t="s">
        <v>28</v>
      </c>
      <c r="I11" s="6" t="s">
        <v>22</v>
      </c>
      <c r="J11">
        <v>1</v>
      </c>
      <c r="K11">
        <v>1</v>
      </c>
      <c r="L11">
        <v>1</v>
      </c>
      <c r="M11">
        <v>0</v>
      </c>
      <c r="N11">
        <v>0</v>
      </c>
      <c r="O11">
        <v>1</v>
      </c>
    </row>
    <row r="12" spans="1:16" x14ac:dyDescent="0.25">
      <c r="A12" s="6">
        <v>557237</v>
      </c>
      <c r="B12" s="6">
        <v>0</v>
      </c>
      <c r="C12" s="6" t="s">
        <v>18</v>
      </c>
      <c r="D12" s="6" t="s">
        <v>19</v>
      </c>
      <c r="E12" s="7">
        <v>44205.822916666664</v>
      </c>
      <c r="F12" s="6" t="s">
        <v>63</v>
      </c>
      <c r="G12" s="6" t="s">
        <v>21</v>
      </c>
      <c r="H12" s="6" t="s">
        <v>40</v>
      </c>
      <c r="I12" s="6" t="s">
        <v>64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6" x14ac:dyDescent="0.25">
      <c r="A13" s="6">
        <v>557240</v>
      </c>
      <c r="B13" s="6">
        <v>30203042</v>
      </c>
      <c r="C13" s="6" t="s">
        <v>18</v>
      </c>
      <c r="D13" s="6" t="s">
        <v>19</v>
      </c>
      <c r="E13" s="7">
        <v>44206.71875</v>
      </c>
      <c r="F13" s="6" t="s">
        <v>65</v>
      </c>
      <c r="G13" s="6" t="s">
        <v>58</v>
      </c>
      <c r="H13" s="6" t="s">
        <v>30</v>
      </c>
      <c r="I13" s="6" t="s">
        <v>28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</row>
    <row r="14" spans="1:16" x14ac:dyDescent="0.25">
      <c r="A14">
        <v>558481</v>
      </c>
      <c r="B14">
        <v>30210352</v>
      </c>
      <c r="C14" t="s">
        <v>18</v>
      </c>
      <c r="D14" t="s">
        <v>19</v>
      </c>
      <c r="E14" s="5">
        <v>44211.822916666664</v>
      </c>
      <c r="F14" t="s">
        <v>66</v>
      </c>
      <c r="G14" t="s">
        <v>58</v>
      </c>
      <c r="H14" t="s">
        <v>30</v>
      </c>
      <c r="I14" s="6" t="s">
        <v>22</v>
      </c>
      <c r="J14">
        <v>1</v>
      </c>
      <c r="K14">
        <v>1</v>
      </c>
      <c r="L14">
        <v>1</v>
      </c>
      <c r="M14">
        <v>1</v>
      </c>
      <c r="N14">
        <v>0</v>
      </c>
      <c r="O14">
        <v>1</v>
      </c>
    </row>
    <row r="15" spans="1:16" x14ac:dyDescent="0.25">
      <c r="A15">
        <v>558483</v>
      </c>
      <c r="B15">
        <v>30210373</v>
      </c>
      <c r="C15" t="s">
        <v>18</v>
      </c>
      <c r="D15" t="s">
        <v>19</v>
      </c>
      <c r="E15" s="5">
        <v>44212.729166666664</v>
      </c>
      <c r="F15" t="s">
        <v>57</v>
      </c>
      <c r="G15" t="s">
        <v>46</v>
      </c>
      <c r="H15" t="s">
        <v>34</v>
      </c>
      <c r="I15" s="6" t="s">
        <v>67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6" x14ac:dyDescent="0.25">
      <c r="A16" s="6">
        <v>559867</v>
      </c>
      <c r="B16" s="6">
        <v>0</v>
      </c>
      <c r="C16" s="6" t="s">
        <v>18</v>
      </c>
      <c r="D16" s="6" t="s">
        <v>19</v>
      </c>
      <c r="E16" s="7">
        <v>44216.739583333336</v>
      </c>
      <c r="F16" s="6" t="s">
        <v>66</v>
      </c>
      <c r="G16" s="6" t="s">
        <v>68</v>
      </c>
      <c r="H16" s="6" t="s">
        <v>29</v>
      </c>
      <c r="I16" s="6" t="s">
        <v>16</v>
      </c>
      <c r="J16">
        <v>1</v>
      </c>
      <c r="K16">
        <v>0</v>
      </c>
      <c r="L16">
        <v>1</v>
      </c>
      <c r="M16">
        <v>0</v>
      </c>
      <c r="N16">
        <v>0</v>
      </c>
      <c r="O16">
        <v>1</v>
      </c>
    </row>
    <row r="17" spans="1:15" x14ac:dyDescent="0.25">
      <c r="A17" s="6">
        <v>559927</v>
      </c>
      <c r="B17" s="6">
        <v>30227247</v>
      </c>
      <c r="C17" s="6" t="s">
        <v>18</v>
      </c>
      <c r="D17" s="6" t="s">
        <v>19</v>
      </c>
      <c r="E17" s="7">
        <v>44217.739583333336</v>
      </c>
      <c r="F17" s="6" t="s">
        <v>46</v>
      </c>
      <c r="G17" s="6" t="s">
        <v>65</v>
      </c>
      <c r="H17" s="6" t="s">
        <v>29</v>
      </c>
      <c r="I17" s="6" t="s">
        <v>33</v>
      </c>
      <c r="J17">
        <v>1</v>
      </c>
      <c r="K17">
        <v>1</v>
      </c>
      <c r="L17">
        <v>1</v>
      </c>
      <c r="M17">
        <v>1</v>
      </c>
      <c r="N17">
        <v>0</v>
      </c>
      <c r="O17">
        <v>1</v>
      </c>
    </row>
    <row r="18" spans="1:15" x14ac:dyDescent="0.25">
      <c r="A18" s="6">
        <v>559921</v>
      </c>
      <c r="B18" s="6">
        <v>0</v>
      </c>
      <c r="C18" s="6" t="s">
        <v>24</v>
      </c>
      <c r="D18" s="6" t="s">
        <v>25</v>
      </c>
      <c r="E18" s="7">
        <v>44218.791666666664</v>
      </c>
      <c r="F18" s="6" t="s">
        <v>26</v>
      </c>
      <c r="G18" s="6" t="s">
        <v>69</v>
      </c>
      <c r="H18" s="6" t="s">
        <v>30</v>
      </c>
      <c r="I18" s="6" t="s">
        <v>22</v>
      </c>
      <c r="J18">
        <v>1</v>
      </c>
      <c r="K18">
        <v>1</v>
      </c>
      <c r="L18">
        <v>1</v>
      </c>
      <c r="M18">
        <v>1</v>
      </c>
      <c r="N18">
        <v>0</v>
      </c>
      <c r="O18">
        <v>1</v>
      </c>
    </row>
    <row r="19" spans="1:15" x14ac:dyDescent="0.25">
      <c r="A19" s="6">
        <v>561040</v>
      </c>
      <c r="B19" s="6">
        <v>0</v>
      </c>
      <c r="C19" s="6" t="s">
        <v>18</v>
      </c>
      <c r="D19" s="6" t="s">
        <v>19</v>
      </c>
      <c r="E19" s="7">
        <v>44220.625</v>
      </c>
      <c r="F19" s="6" t="s">
        <v>46</v>
      </c>
      <c r="G19" s="6" t="s">
        <v>68</v>
      </c>
      <c r="H19" t="s">
        <v>30</v>
      </c>
      <c r="I19" t="s">
        <v>35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 s="6">
        <v>562309</v>
      </c>
      <c r="B20" s="6">
        <v>30245139</v>
      </c>
      <c r="C20" s="6" t="s">
        <v>18</v>
      </c>
      <c r="D20" s="6" t="s">
        <v>19</v>
      </c>
      <c r="E20" s="7">
        <v>44223.739583333336</v>
      </c>
      <c r="F20" s="6" t="s">
        <v>56</v>
      </c>
      <c r="G20" s="6" t="s">
        <v>46</v>
      </c>
      <c r="H20" s="6" t="s">
        <v>28</v>
      </c>
      <c r="I20" s="6" t="s">
        <v>64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 s="6">
        <v>563598</v>
      </c>
      <c r="B21" s="6">
        <v>0</v>
      </c>
      <c r="C21" s="6" t="s">
        <v>18</v>
      </c>
      <c r="D21" s="6" t="s">
        <v>19</v>
      </c>
      <c r="E21" s="7">
        <v>44226.729166666664</v>
      </c>
      <c r="F21" s="6" t="s">
        <v>65</v>
      </c>
      <c r="G21" s="6" t="s">
        <v>68</v>
      </c>
      <c r="H21" s="6" t="s">
        <v>30</v>
      </c>
      <c r="I21" s="6" t="s">
        <v>31</v>
      </c>
      <c r="J21">
        <v>1</v>
      </c>
      <c r="K21">
        <v>1</v>
      </c>
      <c r="L21">
        <v>1</v>
      </c>
      <c r="M21">
        <v>0</v>
      </c>
      <c r="N21">
        <v>0</v>
      </c>
      <c r="O21">
        <v>0</v>
      </c>
    </row>
    <row r="22" spans="1:15" x14ac:dyDescent="0.25">
      <c r="A22" s="6">
        <v>563260</v>
      </c>
      <c r="B22" s="6">
        <v>30244543</v>
      </c>
      <c r="C22" s="6" t="s">
        <v>71</v>
      </c>
      <c r="D22" s="6" t="s">
        <v>72</v>
      </c>
      <c r="E22" s="7">
        <v>44227.833333333336</v>
      </c>
      <c r="F22" s="6" t="s">
        <v>73</v>
      </c>
      <c r="G22" s="6" t="s">
        <v>74</v>
      </c>
      <c r="H22" s="6" t="s">
        <v>28</v>
      </c>
      <c r="I22" s="6" t="s">
        <v>29</v>
      </c>
      <c r="J22">
        <v>1</v>
      </c>
      <c r="K22">
        <v>1</v>
      </c>
      <c r="L22">
        <v>1</v>
      </c>
      <c r="M22">
        <v>1</v>
      </c>
      <c r="N22">
        <v>0</v>
      </c>
      <c r="O22">
        <v>1</v>
      </c>
    </row>
    <row r="23" spans="1:15" x14ac:dyDescent="0.25">
      <c r="A23" s="6">
        <v>564100</v>
      </c>
      <c r="B23" s="6">
        <v>30200107</v>
      </c>
      <c r="C23" s="6" t="s">
        <v>75</v>
      </c>
      <c r="D23" s="6" t="s">
        <v>76</v>
      </c>
      <c r="E23" s="7">
        <v>44230.708333333336</v>
      </c>
      <c r="F23" s="6" t="s">
        <v>77</v>
      </c>
      <c r="G23" s="6" t="s">
        <v>78</v>
      </c>
      <c r="H23" s="6" t="s">
        <v>30</v>
      </c>
      <c r="I23" s="6" t="s">
        <v>31</v>
      </c>
      <c r="J23">
        <v>1</v>
      </c>
      <c r="K23">
        <v>1</v>
      </c>
      <c r="L23">
        <v>1</v>
      </c>
      <c r="M23">
        <v>0</v>
      </c>
      <c r="N23">
        <v>0</v>
      </c>
      <c r="O23">
        <v>0</v>
      </c>
    </row>
    <row r="24" spans="1:15" x14ac:dyDescent="0.25">
      <c r="A24" s="6">
        <v>565532</v>
      </c>
      <c r="B24" s="6">
        <v>30267285</v>
      </c>
      <c r="C24" s="6" t="s">
        <v>24</v>
      </c>
      <c r="D24" s="6" t="s">
        <v>25</v>
      </c>
      <c r="E24" s="7">
        <v>44232.75</v>
      </c>
      <c r="F24" s="6" t="s">
        <v>79</v>
      </c>
      <c r="G24" s="6" t="s">
        <v>44</v>
      </c>
      <c r="H24" s="6" t="s">
        <v>30</v>
      </c>
      <c r="I24" s="6" t="s">
        <v>30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</row>
    <row r="25" spans="1:15" x14ac:dyDescent="0.25">
      <c r="A25" s="6">
        <v>565536</v>
      </c>
      <c r="B25" s="6">
        <v>30267914</v>
      </c>
      <c r="C25" s="6" t="s">
        <v>24</v>
      </c>
      <c r="D25" s="6" t="s">
        <v>25</v>
      </c>
      <c r="E25" s="7">
        <v>44233.71875</v>
      </c>
      <c r="F25" s="6" t="s">
        <v>26</v>
      </c>
      <c r="G25" s="6" t="s">
        <v>27</v>
      </c>
      <c r="H25" t="s">
        <v>30</v>
      </c>
      <c r="I25" t="s">
        <v>40</v>
      </c>
      <c r="J25">
        <v>1</v>
      </c>
      <c r="K25">
        <v>1</v>
      </c>
      <c r="L25">
        <v>1</v>
      </c>
      <c r="M25">
        <v>1</v>
      </c>
      <c r="N25">
        <v>0</v>
      </c>
      <c r="O25">
        <v>1</v>
      </c>
    </row>
    <row r="26" spans="1:15" x14ac:dyDescent="0.25">
      <c r="A26" s="6">
        <v>565823</v>
      </c>
      <c r="B26" s="6">
        <v>30263935</v>
      </c>
      <c r="C26" s="6" t="s">
        <v>75</v>
      </c>
      <c r="D26" s="6" t="s">
        <v>76</v>
      </c>
      <c r="E26" s="7">
        <v>44234.625</v>
      </c>
      <c r="F26" s="6" t="s">
        <v>80</v>
      </c>
      <c r="G26" s="6" t="s">
        <v>81</v>
      </c>
      <c r="H26" s="6" t="s">
        <v>34</v>
      </c>
      <c r="I26" s="6" t="s">
        <v>34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</row>
    <row r="27" spans="1:15" x14ac:dyDescent="0.25">
      <c r="A27" s="6">
        <v>565659</v>
      </c>
      <c r="B27" s="6">
        <v>30257643</v>
      </c>
      <c r="C27" s="6" t="s">
        <v>18</v>
      </c>
      <c r="D27" s="6" t="s">
        <v>19</v>
      </c>
      <c r="E27" s="7">
        <v>44234.71875</v>
      </c>
      <c r="F27" s="6" t="s">
        <v>56</v>
      </c>
      <c r="G27" s="6" t="s">
        <v>58</v>
      </c>
      <c r="H27" s="6" t="s">
        <v>48</v>
      </c>
      <c r="I27" s="6" t="s">
        <v>48</v>
      </c>
      <c r="J27">
        <v>0</v>
      </c>
      <c r="K27">
        <v>0</v>
      </c>
      <c r="L27">
        <v>1</v>
      </c>
      <c r="M27">
        <v>0</v>
      </c>
      <c r="N27">
        <v>0</v>
      </c>
      <c r="O27">
        <v>1</v>
      </c>
    </row>
    <row r="28" spans="1:15" x14ac:dyDescent="0.25">
      <c r="A28">
        <v>568358</v>
      </c>
      <c r="B28">
        <v>30275424</v>
      </c>
      <c r="C28" t="s">
        <v>75</v>
      </c>
      <c r="D28" t="s">
        <v>76</v>
      </c>
      <c r="E28" s="5">
        <v>44241.541666666664</v>
      </c>
      <c r="F28" t="s">
        <v>82</v>
      </c>
      <c r="G28" t="s">
        <v>83</v>
      </c>
      <c r="H28" s="6" t="s">
        <v>28</v>
      </c>
      <c r="I28" s="6" t="s">
        <v>32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 s="6">
        <v>570498</v>
      </c>
      <c r="B29" s="6">
        <v>30289711</v>
      </c>
      <c r="C29" s="6" t="s">
        <v>75</v>
      </c>
      <c r="D29" s="6" t="s">
        <v>76</v>
      </c>
      <c r="E29" s="7">
        <v>44248.541666666664</v>
      </c>
      <c r="F29" s="6" t="s">
        <v>86</v>
      </c>
      <c r="G29" s="6" t="s">
        <v>83</v>
      </c>
      <c r="H29" s="6" t="s">
        <v>28</v>
      </c>
      <c r="I29" s="6" t="s">
        <v>40</v>
      </c>
      <c r="J29">
        <v>1</v>
      </c>
      <c r="K29">
        <v>0</v>
      </c>
      <c r="L29">
        <v>1</v>
      </c>
      <c r="M29">
        <v>0</v>
      </c>
      <c r="N29">
        <v>0</v>
      </c>
      <c r="O29">
        <v>1</v>
      </c>
    </row>
    <row r="30" spans="1:15" x14ac:dyDescent="0.25">
      <c r="A30" s="6">
        <v>570497</v>
      </c>
      <c r="B30" s="6">
        <v>30289943</v>
      </c>
      <c r="C30" s="6" t="s">
        <v>75</v>
      </c>
      <c r="D30" s="6" t="s">
        <v>76</v>
      </c>
      <c r="E30" s="7">
        <v>44248.541666666664</v>
      </c>
      <c r="F30" s="6" t="s">
        <v>80</v>
      </c>
      <c r="G30" s="6" t="s">
        <v>77</v>
      </c>
      <c r="H30" s="6" t="s">
        <v>30</v>
      </c>
      <c r="I30" s="6" t="s">
        <v>30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</row>
    <row r="31" spans="1:15" x14ac:dyDescent="0.25">
      <c r="A31" s="6">
        <v>570989</v>
      </c>
      <c r="B31" s="6">
        <v>0</v>
      </c>
      <c r="C31" s="6" t="s">
        <v>18</v>
      </c>
      <c r="D31" s="6" t="s">
        <v>19</v>
      </c>
      <c r="E31" s="7">
        <v>44248.71875</v>
      </c>
      <c r="F31" s="6" t="s">
        <v>56</v>
      </c>
      <c r="G31" s="6" t="s">
        <v>68</v>
      </c>
      <c r="H31" s="6" t="s">
        <v>30</v>
      </c>
      <c r="I31" s="6" t="s">
        <v>48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 s="6">
        <v>571366</v>
      </c>
      <c r="B32" s="6">
        <v>30301735</v>
      </c>
      <c r="C32" s="6" t="s">
        <v>24</v>
      </c>
      <c r="D32" s="6" t="s">
        <v>25</v>
      </c>
      <c r="E32" s="7">
        <v>44250.71875</v>
      </c>
      <c r="F32" s="6" t="s">
        <v>44</v>
      </c>
      <c r="G32" s="6" t="s">
        <v>87</v>
      </c>
      <c r="H32" s="6" t="s">
        <v>22</v>
      </c>
      <c r="I32" s="6" t="s">
        <v>61</v>
      </c>
      <c r="J32">
        <v>1</v>
      </c>
      <c r="K32">
        <v>1</v>
      </c>
      <c r="L32">
        <v>1</v>
      </c>
      <c r="M32">
        <v>1</v>
      </c>
      <c r="N32">
        <v>0</v>
      </c>
      <c r="O32">
        <v>1</v>
      </c>
    </row>
    <row r="33" spans="1:15" x14ac:dyDescent="0.25">
      <c r="A33" s="6">
        <v>571606</v>
      </c>
      <c r="B33" s="6">
        <v>30301721</v>
      </c>
      <c r="C33" s="6" t="s">
        <v>24</v>
      </c>
      <c r="D33" s="6" t="s">
        <v>49</v>
      </c>
      <c r="E33" s="7">
        <v>44251.71875</v>
      </c>
      <c r="F33" s="6" t="s">
        <v>88</v>
      </c>
      <c r="G33" s="6" t="s">
        <v>51</v>
      </c>
      <c r="H33" s="6" t="s">
        <v>31</v>
      </c>
      <c r="I33" s="6" t="s">
        <v>40</v>
      </c>
      <c r="J33">
        <v>1</v>
      </c>
      <c r="K33">
        <v>1</v>
      </c>
      <c r="L33">
        <v>1</v>
      </c>
      <c r="M33">
        <v>0</v>
      </c>
      <c r="N33">
        <v>0</v>
      </c>
      <c r="O33">
        <v>1</v>
      </c>
    </row>
    <row r="34" spans="1:15" x14ac:dyDescent="0.25">
      <c r="A34">
        <v>572074</v>
      </c>
      <c r="B34">
        <v>30305474</v>
      </c>
      <c r="C34" t="s">
        <v>24</v>
      </c>
      <c r="D34" t="s">
        <v>25</v>
      </c>
      <c r="E34" s="5">
        <v>44254.71875</v>
      </c>
      <c r="F34" t="s">
        <v>26</v>
      </c>
      <c r="G34" t="s">
        <v>90</v>
      </c>
      <c r="H34" s="6" t="s">
        <v>30</v>
      </c>
      <c r="I34" s="6" t="s">
        <v>40</v>
      </c>
      <c r="J34">
        <v>1</v>
      </c>
      <c r="K34">
        <v>1</v>
      </c>
      <c r="L34">
        <v>1</v>
      </c>
      <c r="M34">
        <v>1</v>
      </c>
      <c r="N34">
        <v>0</v>
      </c>
      <c r="O34">
        <v>1</v>
      </c>
    </row>
    <row r="35" spans="1:15" x14ac:dyDescent="0.25">
      <c r="A35">
        <v>573179</v>
      </c>
      <c r="B35">
        <v>30321466</v>
      </c>
      <c r="C35" t="s">
        <v>24</v>
      </c>
      <c r="D35" t="s">
        <v>25</v>
      </c>
      <c r="E35" s="5">
        <v>44257.75</v>
      </c>
      <c r="F35" t="s">
        <v>44</v>
      </c>
      <c r="G35" t="s">
        <v>45</v>
      </c>
      <c r="H35" s="6" t="s">
        <v>22</v>
      </c>
      <c r="I35" s="6" t="s">
        <v>91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15" x14ac:dyDescent="0.25">
      <c r="A36">
        <v>573928</v>
      </c>
      <c r="B36">
        <v>30311868</v>
      </c>
      <c r="C36" t="s">
        <v>75</v>
      </c>
      <c r="D36" t="s">
        <v>76</v>
      </c>
      <c r="E36" s="5">
        <v>44258.708333333336</v>
      </c>
      <c r="F36" t="s">
        <v>92</v>
      </c>
      <c r="G36" t="s">
        <v>83</v>
      </c>
      <c r="H36" s="6" t="s">
        <v>31</v>
      </c>
      <c r="I36" s="6" t="s">
        <v>31</v>
      </c>
      <c r="J36">
        <v>0</v>
      </c>
      <c r="K36">
        <v>0</v>
      </c>
      <c r="L36">
        <v>1</v>
      </c>
      <c r="M36">
        <v>0</v>
      </c>
      <c r="N36">
        <v>0</v>
      </c>
      <c r="O36">
        <v>0</v>
      </c>
    </row>
    <row r="37" spans="1:15" x14ac:dyDescent="0.25">
      <c r="A37">
        <v>574051</v>
      </c>
      <c r="B37">
        <v>30311870</v>
      </c>
      <c r="C37" t="s">
        <v>75</v>
      </c>
      <c r="D37" t="s">
        <v>76</v>
      </c>
      <c r="E37" s="5">
        <v>44258.791666666664</v>
      </c>
      <c r="F37" t="s">
        <v>81</v>
      </c>
      <c r="G37" t="s">
        <v>82</v>
      </c>
      <c r="H37" s="6" t="s">
        <v>28</v>
      </c>
      <c r="I37" s="6" t="s">
        <v>29</v>
      </c>
      <c r="J37">
        <v>1</v>
      </c>
      <c r="K37">
        <v>1</v>
      </c>
      <c r="L37">
        <v>1</v>
      </c>
      <c r="M37">
        <v>1</v>
      </c>
      <c r="N37">
        <v>0</v>
      </c>
      <c r="O37">
        <v>1</v>
      </c>
    </row>
    <row r="38" spans="1:15" x14ac:dyDescent="0.25">
      <c r="A38">
        <v>574976</v>
      </c>
      <c r="B38">
        <v>30322727</v>
      </c>
      <c r="C38" t="s">
        <v>75</v>
      </c>
      <c r="D38" t="s">
        <v>76</v>
      </c>
      <c r="E38" s="5">
        <v>44262.458333333336</v>
      </c>
      <c r="F38" t="s">
        <v>86</v>
      </c>
      <c r="G38" t="s">
        <v>78</v>
      </c>
      <c r="H38" s="6" t="s">
        <v>28</v>
      </c>
      <c r="I38" s="6" t="s">
        <v>48</v>
      </c>
      <c r="J38">
        <v>1</v>
      </c>
      <c r="K38">
        <v>1</v>
      </c>
      <c r="L38">
        <v>1</v>
      </c>
      <c r="M38">
        <v>1</v>
      </c>
      <c r="N38">
        <v>0</v>
      </c>
      <c r="O38">
        <v>1</v>
      </c>
    </row>
    <row r="39" spans="1:15" x14ac:dyDescent="0.25">
      <c r="A39">
        <v>574977</v>
      </c>
      <c r="B39">
        <v>30322705</v>
      </c>
      <c r="C39" t="s">
        <v>75</v>
      </c>
      <c r="D39" t="s">
        <v>76</v>
      </c>
      <c r="E39" s="5">
        <v>44262.541666666664</v>
      </c>
      <c r="F39" t="s">
        <v>93</v>
      </c>
      <c r="G39" t="s">
        <v>81</v>
      </c>
      <c r="H39" s="6" t="s">
        <v>30</v>
      </c>
      <c r="I39" s="6" t="s">
        <v>29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574979</v>
      </c>
      <c r="B40">
        <v>30322728</v>
      </c>
      <c r="C40" t="s">
        <v>75</v>
      </c>
      <c r="D40" t="s">
        <v>76</v>
      </c>
      <c r="E40" s="5">
        <v>44262.791666666664</v>
      </c>
      <c r="F40" t="s">
        <v>82</v>
      </c>
      <c r="G40" t="s">
        <v>77</v>
      </c>
      <c r="H40" s="6" t="s">
        <v>30</v>
      </c>
      <c r="I40" s="6" t="s">
        <v>22</v>
      </c>
      <c r="J40">
        <v>1</v>
      </c>
      <c r="K40">
        <v>1</v>
      </c>
      <c r="L40">
        <v>1</v>
      </c>
      <c r="M40">
        <v>1</v>
      </c>
      <c r="N40">
        <v>0</v>
      </c>
      <c r="O40">
        <v>1</v>
      </c>
    </row>
    <row r="41" spans="1:15" x14ac:dyDescent="0.25">
      <c r="A41">
        <v>575714</v>
      </c>
      <c r="B41">
        <v>30342407</v>
      </c>
      <c r="C41" t="s">
        <v>24</v>
      </c>
      <c r="D41" t="s">
        <v>25</v>
      </c>
      <c r="E41" s="5">
        <v>44267.791666666664</v>
      </c>
      <c r="F41" t="s">
        <v>94</v>
      </c>
      <c r="G41" t="s">
        <v>45</v>
      </c>
      <c r="H41" s="6" t="s">
        <v>34</v>
      </c>
      <c r="I41" s="6" t="s">
        <v>33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577886</v>
      </c>
      <c r="B42">
        <v>30351715</v>
      </c>
      <c r="C42" t="s">
        <v>95</v>
      </c>
      <c r="D42" t="s">
        <v>60</v>
      </c>
      <c r="E42" s="5">
        <v>44273.666666666664</v>
      </c>
      <c r="F42" t="s">
        <v>96</v>
      </c>
      <c r="G42" t="s">
        <v>97</v>
      </c>
      <c r="H42" s="6" t="s">
        <v>28</v>
      </c>
      <c r="I42" s="6" t="s">
        <v>33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>
        <v>578848</v>
      </c>
      <c r="B43">
        <v>0</v>
      </c>
      <c r="C43" t="s">
        <v>18</v>
      </c>
      <c r="D43" t="s">
        <v>19</v>
      </c>
      <c r="E43" s="5">
        <v>44276.625</v>
      </c>
      <c r="F43" t="s">
        <v>98</v>
      </c>
      <c r="G43" t="s">
        <v>65</v>
      </c>
      <c r="H43" s="6" t="s">
        <v>40</v>
      </c>
      <c r="I43" s="6" t="s">
        <v>32</v>
      </c>
      <c r="J43">
        <v>1</v>
      </c>
      <c r="K43">
        <v>1</v>
      </c>
      <c r="L43">
        <v>1</v>
      </c>
      <c r="M43">
        <v>1</v>
      </c>
      <c r="N43">
        <v>0</v>
      </c>
      <c r="O43">
        <v>1</v>
      </c>
    </row>
    <row r="44" spans="1:15" x14ac:dyDescent="0.25">
      <c r="A44">
        <v>578786</v>
      </c>
      <c r="B44">
        <v>0</v>
      </c>
      <c r="C44" t="s">
        <v>71</v>
      </c>
      <c r="D44" t="s">
        <v>72</v>
      </c>
      <c r="E44" s="5">
        <v>44276.635416666664</v>
      </c>
      <c r="F44" t="s">
        <v>99</v>
      </c>
      <c r="G44" t="s">
        <v>100</v>
      </c>
      <c r="H44" s="6" t="s">
        <v>101</v>
      </c>
      <c r="I44" s="6" t="s">
        <v>29</v>
      </c>
      <c r="J44">
        <v>1</v>
      </c>
      <c r="K44">
        <v>1</v>
      </c>
      <c r="L44">
        <v>1</v>
      </c>
      <c r="M44">
        <v>1</v>
      </c>
      <c r="N44">
        <v>0</v>
      </c>
      <c r="O44">
        <v>1</v>
      </c>
    </row>
    <row r="45" spans="1:15" x14ac:dyDescent="0.25">
      <c r="A45">
        <v>579031</v>
      </c>
      <c r="B45">
        <v>0</v>
      </c>
      <c r="C45" t="s">
        <v>75</v>
      </c>
      <c r="D45" t="s">
        <v>76</v>
      </c>
      <c r="E45" s="5">
        <v>44276.666666666664</v>
      </c>
      <c r="F45" t="s">
        <v>86</v>
      </c>
      <c r="G45" t="s">
        <v>81</v>
      </c>
      <c r="H45" s="6" t="s">
        <v>40</v>
      </c>
      <c r="I45" s="6" t="s">
        <v>29</v>
      </c>
      <c r="J45">
        <v>1</v>
      </c>
      <c r="K45">
        <v>1</v>
      </c>
      <c r="L45">
        <v>1</v>
      </c>
      <c r="M45">
        <v>0</v>
      </c>
      <c r="N45">
        <v>0</v>
      </c>
      <c r="O45">
        <v>1</v>
      </c>
    </row>
    <row r="46" spans="1:15" x14ac:dyDescent="0.25">
      <c r="A46">
        <v>579028</v>
      </c>
      <c r="B46">
        <v>0</v>
      </c>
      <c r="C46" t="s">
        <v>75</v>
      </c>
      <c r="D46" t="s">
        <v>76</v>
      </c>
      <c r="E46" s="5">
        <v>44276.666666666664</v>
      </c>
      <c r="F46" t="s">
        <v>80</v>
      </c>
      <c r="G46" t="s">
        <v>78</v>
      </c>
      <c r="H46" s="6" t="s">
        <v>34</v>
      </c>
      <c r="I46" s="6" t="s">
        <v>48</v>
      </c>
      <c r="J46">
        <v>1</v>
      </c>
      <c r="K46">
        <v>0</v>
      </c>
      <c r="L46">
        <v>1</v>
      </c>
      <c r="M46">
        <v>0</v>
      </c>
      <c r="N46">
        <v>0</v>
      </c>
      <c r="O46">
        <v>1</v>
      </c>
    </row>
    <row r="47" spans="1:15" x14ac:dyDescent="0.25">
      <c r="A47" s="6">
        <v>581450</v>
      </c>
      <c r="B47" s="6">
        <v>30375863</v>
      </c>
      <c r="C47" s="6" t="s">
        <v>95</v>
      </c>
      <c r="D47" s="6" t="s">
        <v>60</v>
      </c>
      <c r="E47" s="7">
        <v>44289.604166666664</v>
      </c>
      <c r="F47" s="6" t="s">
        <v>96</v>
      </c>
      <c r="G47" s="6" t="s">
        <v>102</v>
      </c>
      <c r="H47" s="6" t="s">
        <v>31</v>
      </c>
      <c r="I47" s="6" t="s">
        <v>103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 s="6">
        <v>581668</v>
      </c>
      <c r="B48" s="6">
        <v>30392654</v>
      </c>
      <c r="C48" s="6" t="s">
        <v>24</v>
      </c>
      <c r="D48" s="6" t="s">
        <v>25</v>
      </c>
      <c r="E48" s="7">
        <v>44289.625</v>
      </c>
      <c r="F48" s="6" t="s">
        <v>44</v>
      </c>
      <c r="G48" s="6" t="s">
        <v>90</v>
      </c>
      <c r="H48" s="6" t="s">
        <v>28</v>
      </c>
      <c r="I48" s="6" t="s">
        <v>28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</row>
    <row r="49" spans="1:16" x14ac:dyDescent="0.25">
      <c r="A49" s="6">
        <v>581610</v>
      </c>
      <c r="B49" s="6">
        <v>30382516</v>
      </c>
      <c r="C49" s="6" t="s">
        <v>24</v>
      </c>
      <c r="D49" s="6" t="s">
        <v>49</v>
      </c>
      <c r="E49" s="7">
        <v>44289.71875</v>
      </c>
      <c r="F49" s="6" t="s">
        <v>50</v>
      </c>
      <c r="G49" s="6" t="s">
        <v>51</v>
      </c>
      <c r="H49" s="6" t="s">
        <v>22</v>
      </c>
      <c r="I49" s="6" t="s">
        <v>29</v>
      </c>
      <c r="J49">
        <v>1</v>
      </c>
      <c r="K49">
        <v>1</v>
      </c>
      <c r="L49">
        <v>1</v>
      </c>
      <c r="M49">
        <v>0</v>
      </c>
      <c r="N49">
        <v>0</v>
      </c>
      <c r="O49">
        <v>1</v>
      </c>
    </row>
    <row r="50" spans="1:16" x14ac:dyDescent="0.25">
      <c r="A50" s="6">
        <v>583237</v>
      </c>
      <c r="B50" s="6">
        <v>30409333</v>
      </c>
      <c r="C50" s="6" t="s">
        <v>24</v>
      </c>
      <c r="D50" s="6" t="s">
        <v>49</v>
      </c>
      <c r="E50" s="7">
        <v>44296.8125</v>
      </c>
      <c r="F50" s="6" t="s">
        <v>51</v>
      </c>
      <c r="G50" s="6" t="s">
        <v>104</v>
      </c>
      <c r="H50" s="6" t="s">
        <v>42</v>
      </c>
      <c r="I50" s="6" t="s">
        <v>23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</row>
    <row r="51" spans="1:16" x14ac:dyDescent="0.25">
      <c r="A51" s="6">
        <v>584140</v>
      </c>
      <c r="B51" s="6">
        <v>0</v>
      </c>
      <c r="C51" s="6" t="s">
        <v>75</v>
      </c>
      <c r="D51" s="6" t="s">
        <v>76</v>
      </c>
      <c r="E51" s="7">
        <v>44297.625</v>
      </c>
      <c r="F51" s="6" t="s">
        <v>93</v>
      </c>
      <c r="G51" s="6" t="s">
        <v>81</v>
      </c>
      <c r="H51" s="6" t="s">
        <v>31</v>
      </c>
      <c r="I51" s="6" t="s">
        <v>42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</row>
    <row r="52" spans="1:16" x14ac:dyDescent="0.25">
      <c r="A52">
        <v>589832</v>
      </c>
      <c r="B52">
        <v>30427646</v>
      </c>
      <c r="C52" t="s">
        <v>24</v>
      </c>
      <c r="D52" t="s">
        <v>25</v>
      </c>
      <c r="E52" s="5">
        <v>44302.75</v>
      </c>
      <c r="F52" t="s">
        <v>44</v>
      </c>
      <c r="G52" t="s">
        <v>27</v>
      </c>
      <c r="H52" s="6" t="s">
        <v>28</v>
      </c>
      <c r="I52" s="6" t="s">
        <v>16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</row>
    <row r="53" spans="1:16" x14ac:dyDescent="0.25">
      <c r="A53" s="6">
        <v>593178</v>
      </c>
      <c r="B53" s="6">
        <v>30446481</v>
      </c>
      <c r="C53" s="6" t="s">
        <v>24</v>
      </c>
      <c r="D53" s="6" t="s">
        <v>25</v>
      </c>
      <c r="E53" s="7">
        <v>44309.791666666664</v>
      </c>
      <c r="F53" s="6" t="s">
        <v>26</v>
      </c>
      <c r="G53" s="6" t="s">
        <v>45</v>
      </c>
      <c r="H53" s="6" t="s">
        <v>40</v>
      </c>
      <c r="I53" s="6" t="s">
        <v>16</v>
      </c>
      <c r="J53" s="6">
        <v>1</v>
      </c>
      <c r="K53" s="6">
        <v>1</v>
      </c>
      <c r="L53" s="6">
        <v>1</v>
      </c>
      <c r="M53" s="6">
        <v>1</v>
      </c>
      <c r="N53" s="6">
        <v>0</v>
      </c>
      <c r="O53" s="6">
        <v>1</v>
      </c>
    </row>
    <row r="54" spans="1:16" x14ac:dyDescent="0.25">
      <c r="A54" s="6">
        <v>593404</v>
      </c>
      <c r="B54" s="6">
        <v>30446294</v>
      </c>
      <c r="C54" s="6" t="s">
        <v>24</v>
      </c>
      <c r="D54" s="6" t="s">
        <v>49</v>
      </c>
      <c r="E54" s="7">
        <v>44310.8125</v>
      </c>
      <c r="F54" s="6" t="s">
        <v>50</v>
      </c>
      <c r="G54" s="6" t="s">
        <v>104</v>
      </c>
      <c r="H54" s="6" t="s">
        <v>29</v>
      </c>
      <c r="I54" s="6" t="s">
        <v>17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</row>
    <row r="55" spans="1:16" x14ac:dyDescent="0.25">
      <c r="A55" s="6">
        <v>594769</v>
      </c>
      <c r="B55" s="6">
        <v>30440422</v>
      </c>
      <c r="C55" s="6" t="s">
        <v>71</v>
      </c>
      <c r="D55" s="6" t="s">
        <v>72</v>
      </c>
      <c r="E55" s="7">
        <v>44315.75</v>
      </c>
      <c r="F55" s="6" t="s">
        <v>73</v>
      </c>
      <c r="G55" s="6" t="s">
        <v>100</v>
      </c>
      <c r="H55" s="6" t="s">
        <v>28</v>
      </c>
      <c r="I55" s="6" t="s">
        <v>48</v>
      </c>
      <c r="J55" s="6">
        <v>1</v>
      </c>
      <c r="K55" s="6">
        <v>1</v>
      </c>
      <c r="L55" s="6">
        <v>1</v>
      </c>
      <c r="M55" s="6">
        <v>1</v>
      </c>
      <c r="N55" s="6">
        <v>0</v>
      </c>
      <c r="O55" s="6">
        <v>1</v>
      </c>
    </row>
    <row r="56" spans="1:16" x14ac:dyDescent="0.25">
      <c r="A56" s="6">
        <v>595417</v>
      </c>
      <c r="B56" s="6">
        <v>0</v>
      </c>
      <c r="C56" s="6" t="s">
        <v>106</v>
      </c>
      <c r="D56" s="6" t="s">
        <v>60</v>
      </c>
      <c r="E56" s="7">
        <v>44318.5625</v>
      </c>
      <c r="F56" s="6" t="s">
        <v>107</v>
      </c>
      <c r="G56" s="6" t="s">
        <v>108</v>
      </c>
      <c r="H56" s="6" t="s">
        <v>35</v>
      </c>
      <c r="I56" s="6" t="s">
        <v>109</v>
      </c>
      <c r="J56" s="6">
        <v>1</v>
      </c>
      <c r="K56" s="6">
        <v>1</v>
      </c>
      <c r="L56" s="6">
        <v>1</v>
      </c>
      <c r="M56" s="6">
        <v>0</v>
      </c>
      <c r="N56" s="6">
        <v>0</v>
      </c>
      <c r="O56" s="6">
        <v>1</v>
      </c>
    </row>
    <row r="57" spans="1:16" x14ac:dyDescent="0.25">
      <c r="A57" s="6">
        <v>598555</v>
      </c>
      <c r="B57" s="6">
        <v>30481212</v>
      </c>
      <c r="C57" s="6" t="s">
        <v>110</v>
      </c>
      <c r="D57" s="6" t="s">
        <v>111</v>
      </c>
      <c r="E57" s="7">
        <v>44325.25</v>
      </c>
      <c r="F57" s="6" t="s">
        <v>112</v>
      </c>
      <c r="G57" s="6" t="s">
        <v>113</v>
      </c>
      <c r="H57" s="6" t="s">
        <v>30</v>
      </c>
      <c r="I57" s="6" t="s">
        <v>40</v>
      </c>
      <c r="J57" s="6">
        <v>1</v>
      </c>
      <c r="K57" s="6">
        <v>1</v>
      </c>
      <c r="L57" s="6">
        <v>1</v>
      </c>
      <c r="M57" s="6">
        <v>1</v>
      </c>
      <c r="N57" s="6">
        <v>0</v>
      </c>
      <c r="O57" s="6">
        <v>1</v>
      </c>
    </row>
    <row r="58" spans="1:16" x14ac:dyDescent="0.25">
      <c r="A58" s="6">
        <v>598514</v>
      </c>
      <c r="B58" s="6">
        <v>30484722</v>
      </c>
      <c r="C58" s="6" t="s">
        <v>24</v>
      </c>
      <c r="D58" s="6" t="s">
        <v>49</v>
      </c>
      <c r="E58" s="7">
        <v>44325.625</v>
      </c>
      <c r="F58" s="6" t="s">
        <v>50</v>
      </c>
      <c r="G58" s="6" t="s">
        <v>114</v>
      </c>
      <c r="H58" s="6" t="s">
        <v>34</v>
      </c>
      <c r="I58" s="6" t="s">
        <v>32</v>
      </c>
      <c r="J58" s="6">
        <v>1</v>
      </c>
      <c r="K58" s="6">
        <v>1</v>
      </c>
      <c r="L58" s="6">
        <v>1</v>
      </c>
      <c r="M58" s="6">
        <v>1</v>
      </c>
      <c r="N58" s="6">
        <v>0</v>
      </c>
      <c r="O58" s="6">
        <v>1</v>
      </c>
    </row>
    <row r="59" spans="1:16" x14ac:dyDescent="0.25">
      <c r="A59">
        <v>600405</v>
      </c>
      <c r="B59">
        <v>0</v>
      </c>
      <c r="C59" t="s">
        <v>18</v>
      </c>
      <c r="D59" t="s">
        <v>19</v>
      </c>
      <c r="E59" s="5">
        <v>44332.625</v>
      </c>
      <c r="F59" t="s">
        <v>98</v>
      </c>
      <c r="G59" t="s">
        <v>115</v>
      </c>
      <c r="H59" s="6" t="s">
        <v>28</v>
      </c>
      <c r="I59" s="6" t="s">
        <v>16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/>
    </row>
    <row r="60" spans="1:16" x14ac:dyDescent="0.25">
      <c r="A60" s="6">
        <v>601518</v>
      </c>
      <c r="B60" s="6">
        <v>30533181</v>
      </c>
      <c r="C60" s="6" t="s">
        <v>116</v>
      </c>
      <c r="D60" s="6" t="s">
        <v>117</v>
      </c>
      <c r="E60" s="7">
        <v>44337.479166666664</v>
      </c>
      <c r="F60" s="6" t="s">
        <v>118</v>
      </c>
      <c r="G60" s="6" t="s">
        <v>119</v>
      </c>
      <c r="H60" s="6" t="s">
        <v>29</v>
      </c>
      <c r="I60" s="6" t="s">
        <v>32</v>
      </c>
      <c r="J60" s="6">
        <v>1</v>
      </c>
      <c r="K60" s="6">
        <v>1</v>
      </c>
      <c r="L60" s="6">
        <v>1</v>
      </c>
      <c r="M60" s="6">
        <v>0</v>
      </c>
      <c r="N60" s="6">
        <v>0</v>
      </c>
      <c r="O60" s="6">
        <v>1</v>
      </c>
      <c r="P60" s="6"/>
    </row>
    <row r="61" spans="1:16" x14ac:dyDescent="0.25">
      <c r="A61" s="6">
        <v>601162</v>
      </c>
      <c r="B61" s="6">
        <v>30540648</v>
      </c>
      <c r="C61" s="6" t="s">
        <v>24</v>
      </c>
      <c r="D61" s="6" t="s">
        <v>49</v>
      </c>
      <c r="E61" s="7">
        <v>44337.8125</v>
      </c>
      <c r="F61" s="6" t="s">
        <v>120</v>
      </c>
      <c r="G61" s="6" t="s">
        <v>121</v>
      </c>
      <c r="H61" s="6" t="s">
        <v>34</v>
      </c>
      <c r="I61" s="6" t="s">
        <v>48</v>
      </c>
      <c r="J61" s="6">
        <v>1</v>
      </c>
      <c r="K61" s="6">
        <v>0</v>
      </c>
      <c r="L61" s="6">
        <v>1</v>
      </c>
      <c r="M61" s="6">
        <v>0</v>
      </c>
      <c r="N61" s="6">
        <v>0</v>
      </c>
      <c r="O61" s="6">
        <v>1</v>
      </c>
    </row>
    <row r="62" spans="1:16" x14ac:dyDescent="0.25">
      <c r="A62" s="6">
        <v>601384</v>
      </c>
      <c r="B62" s="6">
        <v>0</v>
      </c>
      <c r="C62" s="6" t="s">
        <v>106</v>
      </c>
      <c r="D62" s="6" t="s">
        <v>60</v>
      </c>
      <c r="E62" s="7">
        <v>44338.4375</v>
      </c>
      <c r="F62" s="6" t="s">
        <v>108</v>
      </c>
      <c r="G62" s="6" t="s">
        <v>122</v>
      </c>
      <c r="H62" s="6" t="s">
        <v>40</v>
      </c>
      <c r="I62" s="6" t="s">
        <v>33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</row>
    <row r="63" spans="1:16" x14ac:dyDescent="0.25">
      <c r="A63" s="6">
        <v>601992</v>
      </c>
      <c r="B63" s="6">
        <v>0</v>
      </c>
      <c r="C63" s="6" t="s">
        <v>123</v>
      </c>
      <c r="D63" s="6" t="s">
        <v>124</v>
      </c>
      <c r="E63" s="7">
        <v>44338.625</v>
      </c>
      <c r="F63" s="6" t="s">
        <v>125</v>
      </c>
      <c r="G63" s="6" t="s">
        <v>126</v>
      </c>
      <c r="H63" s="6" t="s">
        <v>40</v>
      </c>
      <c r="I63" s="6" t="s">
        <v>29</v>
      </c>
      <c r="J63" s="6">
        <v>1</v>
      </c>
      <c r="K63" s="6">
        <v>1</v>
      </c>
      <c r="L63" s="6">
        <v>1</v>
      </c>
      <c r="M63" s="6">
        <v>0</v>
      </c>
      <c r="N63" s="6">
        <v>0</v>
      </c>
      <c r="O63" s="6">
        <v>1</v>
      </c>
    </row>
    <row r="64" spans="1:16" x14ac:dyDescent="0.25">
      <c r="A64" s="6">
        <v>601724</v>
      </c>
      <c r="B64" s="6">
        <v>0</v>
      </c>
      <c r="C64" s="6" t="s">
        <v>106</v>
      </c>
      <c r="D64" s="6" t="s">
        <v>60</v>
      </c>
      <c r="E64" s="7">
        <v>44339.4375</v>
      </c>
      <c r="F64" s="6" t="s">
        <v>127</v>
      </c>
      <c r="G64" s="6" t="s">
        <v>128</v>
      </c>
      <c r="H64" s="6" t="s">
        <v>28</v>
      </c>
      <c r="I64" s="6" t="s">
        <v>32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6">
        <v>1</v>
      </c>
    </row>
    <row r="65" spans="1:15" x14ac:dyDescent="0.25">
      <c r="A65" s="6">
        <v>608936</v>
      </c>
      <c r="B65" s="6">
        <v>0</v>
      </c>
      <c r="C65" s="6" t="s">
        <v>129</v>
      </c>
      <c r="D65" s="6" t="s">
        <v>130</v>
      </c>
      <c r="E65" s="7">
        <v>44387.583333333336</v>
      </c>
      <c r="F65" s="6" t="s">
        <v>131</v>
      </c>
      <c r="G65" s="6" t="s">
        <v>132</v>
      </c>
      <c r="H65" s="6" t="s">
        <v>22</v>
      </c>
      <c r="I65" s="6" t="s">
        <v>61</v>
      </c>
      <c r="J65" s="6">
        <v>1</v>
      </c>
      <c r="K65" s="6">
        <v>1</v>
      </c>
      <c r="L65" s="6">
        <v>1</v>
      </c>
      <c r="M65" s="6">
        <v>1</v>
      </c>
      <c r="N65" s="6">
        <v>0</v>
      </c>
      <c r="O65" s="6">
        <v>1</v>
      </c>
    </row>
    <row r="66" spans="1:15" x14ac:dyDescent="0.25">
      <c r="A66" s="6">
        <v>609143</v>
      </c>
      <c r="B66" s="6">
        <v>0</v>
      </c>
      <c r="C66" s="6" t="s">
        <v>41</v>
      </c>
      <c r="D66" s="6" t="s">
        <v>133</v>
      </c>
      <c r="E66" s="7">
        <v>44389.708333333336</v>
      </c>
      <c r="F66" s="6" t="s">
        <v>134</v>
      </c>
      <c r="G66" s="6" t="s">
        <v>135</v>
      </c>
      <c r="H66" s="6" t="s">
        <v>30</v>
      </c>
      <c r="I66" s="6" t="s">
        <v>31</v>
      </c>
      <c r="J66" s="6">
        <v>1</v>
      </c>
      <c r="K66" s="6">
        <v>0</v>
      </c>
      <c r="L66" s="6">
        <v>1</v>
      </c>
      <c r="M66" s="6">
        <v>0</v>
      </c>
      <c r="N66" s="6">
        <v>0</v>
      </c>
      <c r="O66" s="6">
        <v>0</v>
      </c>
    </row>
    <row r="67" spans="1:15" x14ac:dyDescent="0.25">
      <c r="A67" s="6">
        <v>609145</v>
      </c>
      <c r="B67" s="6">
        <v>0</v>
      </c>
      <c r="C67" s="6" t="s">
        <v>41</v>
      </c>
      <c r="D67" s="6" t="s">
        <v>133</v>
      </c>
      <c r="E67" s="7">
        <v>44389.791666666664</v>
      </c>
      <c r="F67" s="6" t="s">
        <v>136</v>
      </c>
      <c r="G67" s="6" t="s">
        <v>137</v>
      </c>
      <c r="H67" s="6" t="s">
        <v>31</v>
      </c>
      <c r="I67" s="6" t="s">
        <v>34</v>
      </c>
      <c r="J67" s="6">
        <v>1</v>
      </c>
      <c r="K67" s="6">
        <v>1</v>
      </c>
      <c r="L67" s="6">
        <v>1</v>
      </c>
      <c r="M67" s="6">
        <v>0</v>
      </c>
      <c r="N67" s="6">
        <v>0</v>
      </c>
      <c r="O67" s="6">
        <v>1</v>
      </c>
    </row>
    <row r="68" spans="1:15" x14ac:dyDescent="0.25">
      <c r="A68" s="6">
        <v>609120</v>
      </c>
      <c r="B68" s="6">
        <v>0</v>
      </c>
      <c r="C68" s="6" t="s">
        <v>138</v>
      </c>
      <c r="D68" s="6" t="s">
        <v>139</v>
      </c>
      <c r="E68" s="7">
        <v>44389.84375</v>
      </c>
      <c r="F68" s="6" t="s">
        <v>140</v>
      </c>
      <c r="G68" s="6" t="s">
        <v>141</v>
      </c>
      <c r="H68" s="6" t="s">
        <v>28</v>
      </c>
      <c r="I68" s="6" t="s">
        <v>28</v>
      </c>
      <c r="J68" s="6">
        <v>0</v>
      </c>
      <c r="K68" s="6">
        <v>0</v>
      </c>
      <c r="L68" s="6">
        <v>1</v>
      </c>
      <c r="M68" s="6">
        <v>0</v>
      </c>
      <c r="N68" s="6">
        <v>0</v>
      </c>
      <c r="O68" s="6">
        <v>0</v>
      </c>
    </row>
    <row r="69" spans="1:15" x14ac:dyDescent="0.25">
      <c r="A69" s="6">
        <v>609121</v>
      </c>
      <c r="B69" s="6">
        <v>0</v>
      </c>
      <c r="C69" s="6" t="s">
        <v>138</v>
      </c>
      <c r="D69" s="6" t="s">
        <v>139</v>
      </c>
      <c r="E69" s="7">
        <v>44389.84375</v>
      </c>
      <c r="F69" s="6" t="s">
        <v>142</v>
      </c>
      <c r="G69" s="6" t="s">
        <v>143</v>
      </c>
      <c r="H69" s="6" t="s">
        <v>28</v>
      </c>
      <c r="I69" s="6" t="s">
        <v>22</v>
      </c>
      <c r="J69" s="6">
        <v>1</v>
      </c>
      <c r="K69" s="6">
        <v>1</v>
      </c>
      <c r="L69" s="6">
        <v>1</v>
      </c>
      <c r="M69" s="6">
        <v>0</v>
      </c>
      <c r="N69" s="6">
        <v>0</v>
      </c>
      <c r="O69" s="6">
        <v>1</v>
      </c>
    </row>
    <row r="70" spans="1:15" x14ac:dyDescent="0.25">
      <c r="A70" s="6">
        <v>609642</v>
      </c>
      <c r="B70" s="6">
        <v>30696101</v>
      </c>
      <c r="C70" s="6" t="s">
        <v>41</v>
      </c>
      <c r="D70" s="6" t="s">
        <v>133</v>
      </c>
      <c r="E70" s="7">
        <v>44395.583333333336</v>
      </c>
      <c r="F70" s="6" t="s">
        <v>135</v>
      </c>
      <c r="G70" s="6" t="s">
        <v>144</v>
      </c>
      <c r="H70" s="6" t="s">
        <v>22</v>
      </c>
      <c r="I70" s="6" t="s">
        <v>16</v>
      </c>
      <c r="J70" s="6">
        <v>1</v>
      </c>
      <c r="K70" s="6">
        <v>0</v>
      </c>
      <c r="L70" s="6">
        <v>1</v>
      </c>
      <c r="M70" s="6">
        <v>1</v>
      </c>
      <c r="N70" s="6">
        <v>0</v>
      </c>
      <c r="O70" s="6">
        <v>1</v>
      </c>
    </row>
    <row r="71" spans="1:15" x14ac:dyDescent="0.25">
      <c r="A71" s="6">
        <v>610681</v>
      </c>
      <c r="B71" s="6">
        <v>0</v>
      </c>
      <c r="C71" s="6" t="s">
        <v>106</v>
      </c>
      <c r="D71" s="6" t="s">
        <v>60</v>
      </c>
      <c r="E71" s="7">
        <v>44401.4375</v>
      </c>
      <c r="F71" s="6" t="s">
        <v>122</v>
      </c>
      <c r="G71" s="6" t="s">
        <v>127</v>
      </c>
      <c r="H71" s="6" t="s">
        <v>30</v>
      </c>
      <c r="I71" s="6" t="s">
        <v>62</v>
      </c>
      <c r="J71" s="6">
        <v>1</v>
      </c>
      <c r="K71" s="6">
        <v>1</v>
      </c>
      <c r="L71" s="6">
        <v>1</v>
      </c>
      <c r="M71" s="6">
        <v>1</v>
      </c>
      <c r="N71" s="6">
        <v>1</v>
      </c>
      <c r="O71" s="6">
        <v>1</v>
      </c>
    </row>
    <row r="72" spans="1:15" x14ac:dyDescent="0.25">
      <c r="A72" s="6">
        <v>610682</v>
      </c>
      <c r="B72" s="6">
        <v>0</v>
      </c>
      <c r="C72" s="6" t="s">
        <v>106</v>
      </c>
      <c r="D72" s="6" t="s">
        <v>60</v>
      </c>
      <c r="E72" s="7">
        <v>44402.4375</v>
      </c>
      <c r="F72" s="6" t="s">
        <v>145</v>
      </c>
      <c r="G72" s="6" t="s">
        <v>128</v>
      </c>
      <c r="H72" s="6" t="s">
        <v>40</v>
      </c>
      <c r="I72" s="6" t="s">
        <v>16</v>
      </c>
      <c r="J72" s="6">
        <v>1</v>
      </c>
      <c r="K72" s="6">
        <v>1</v>
      </c>
      <c r="L72" s="6">
        <v>1</v>
      </c>
      <c r="M72" s="6">
        <v>1</v>
      </c>
      <c r="N72" s="6">
        <v>0</v>
      </c>
      <c r="O72" s="6">
        <v>1</v>
      </c>
    </row>
    <row r="73" spans="1:15" x14ac:dyDescent="0.25">
      <c r="A73" s="6">
        <v>610935</v>
      </c>
      <c r="B73" s="6">
        <v>0</v>
      </c>
      <c r="C73" s="6" t="s">
        <v>129</v>
      </c>
      <c r="D73" s="6" t="s">
        <v>130</v>
      </c>
      <c r="E73" s="7">
        <v>44403.75</v>
      </c>
      <c r="F73" s="6" t="s">
        <v>146</v>
      </c>
      <c r="G73" s="6" t="s">
        <v>147</v>
      </c>
      <c r="H73" s="6" t="s">
        <v>30</v>
      </c>
      <c r="I73" s="6" t="s">
        <v>31</v>
      </c>
      <c r="J73" s="6">
        <v>1</v>
      </c>
      <c r="K73" s="6">
        <v>1</v>
      </c>
      <c r="L73" s="6">
        <v>1</v>
      </c>
      <c r="M73" s="6">
        <v>0</v>
      </c>
      <c r="N73" s="6">
        <v>0</v>
      </c>
      <c r="O73" s="6">
        <v>0</v>
      </c>
    </row>
    <row r="74" spans="1:15" x14ac:dyDescent="0.25">
      <c r="A74" s="6">
        <v>611578</v>
      </c>
      <c r="B74" s="6">
        <v>0</v>
      </c>
      <c r="C74" s="6" t="s">
        <v>106</v>
      </c>
      <c r="D74" s="6" t="s">
        <v>60</v>
      </c>
      <c r="E74" s="7">
        <v>44407.53125</v>
      </c>
      <c r="F74" s="6" t="s">
        <v>122</v>
      </c>
      <c r="G74" s="6" t="s">
        <v>148</v>
      </c>
      <c r="H74" s="6" t="s">
        <v>28</v>
      </c>
      <c r="I74" s="6" t="s">
        <v>48</v>
      </c>
      <c r="J74" s="6">
        <v>1</v>
      </c>
      <c r="K74" s="6">
        <v>1</v>
      </c>
      <c r="L74" s="6">
        <v>1</v>
      </c>
      <c r="M74" s="6">
        <v>1</v>
      </c>
      <c r="N74" s="6">
        <v>0</v>
      </c>
      <c r="O74" s="6">
        <v>1</v>
      </c>
    </row>
    <row r="75" spans="1:15" x14ac:dyDescent="0.25">
      <c r="A75" s="6">
        <v>612543</v>
      </c>
      <c r="B75" s="6">
        <v>30746717</v>
      </c>
      <c r="C75" s="6" t="s">
        <v>149</v>
      </c>
      <c r="D75" s="6" t="s">
        <v>49</v>
      </c>
      <c r="E75" s="7">
        <v>44410.541666666664</v>
      </c>
      <c r="F75" s="6" t="s">
        <v>150</v>
      </c>
      <c r="G75" s="6" t="s">
        <v>151</v>
      </c>
      <c r="H75" s="6" t="s">
        <v>35</v>
      </c>
      <c r="I75" s="6" t="s">
        <v>103</v>
      </c>
      <c r="J75" s="6">
        <v>1</v>
      </c>
      <c r="K75" s="6">
        <v>1</v>
      </c>
      <c r="L75" s="6">
        <v>1</v>
      </c>
      <c r="M75" s="6">
        <v>1</v>
      </c>
      <c r="N75" s="6">
        <v>0</v>
      </c>
      <c r="O75" s="6">
        <v>1</v>
      </c>
    </row>
    <row r="76" spans="1:15" x14ac:dyDescent="0.25">
      <c r="A76" s="6">
        <v>613129</v>
      </c>
      <c r="B76" s="6">
        <v>30769440</v>
      </c>
      <c r="C76" s="6" t="s">
        <v>106</v>
      </c>
      <c r="D76" s="6" t="s">
        <v>60</v>
      </c>
      <c r="E76" s="7">
        <v>44415.4375</v>
      </c>
      <c r="F76" s="6" t="s">
        <v>107</v>
      </c>
      <c r="G76" s="6" t="s">
        <v>122</v>
      </c>
      <c r="H76" s="6" t="s">
        <v>30</v>
      </c>
      <c r="I76" s="6" t="s">
        <v>31</v>
      </c>
      <c r="J76" s="6">
        <v>1</v>
      </c>
      <c r="K76" s="6">
        <v>1</v>
      </c>
      <c r="L76" s="6">
        <v>1</v>
      </c>
      <c r="M76" s="6">
        <v>0</v>
      </c>
      <c r="N76" s="6">
        <v>0</v>
      </c>
      <c r="O76" s="6">
        <v>0</v>
      </c>
    </row>
    <row r="77" spans="1:15" x14ac:dyDescent="0.25">
      <c r="A77" s="6">
        <v>613931</v>
      </c>
      <c r="B77" s="6">
        <v>30765578</v>
      </c>
      <c r="C77" s="6" t="s">
        <v>149</v>
      </c>
      <c r="D77" s="6" t="s">
        <v>49</v>
      </c>
      <c r="E77" s="7">
        <v>44416.458333333336</v>
      </c>
      <c r="F77" s="6" t="s">
        <v>152</v>
      </c>
      <c r="G77" s="6" t="s">
        <v>151</v>
      </c>
      <c r="H77" s="6" t="s">
        <v>31</v>
      </c>
      <c r="I77" s="6" t="s">
        <v>42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1</v>
      </c>
    </row>
    <row r="78" spans="1:15" x14ac:dyDescent="0.25">
      <c r="A78">
        <v>614667</v>
      </c>
      <c r="B78">
        <v>30788176</v>
      </c>
      <c r="C78" t="s">
        <v>106</v>
      </c>
      <c r="D78" t="s">
        <v>60</v>
      </c>
      <c r="E78" s="5">
        <v>44422.4375</v>
      </c>
      <c r="F78" t="s">
        <v>107</v>
      </c>
      <c r="G78" t="s">
        <v>128</v>
      </c>
      <c r="H78" s="6" t="s">
        <v>61</v>
      </c>
      <c r="I78" s="6" t="s">
        <v>91</v>
      </c>
      <c r="J78" s="6">
        <v>1</v>
      </c>
      <c r="K78" s="6">
        <v>0</v>
      </c>
      <c r="L78" s="6">
        <v>1</v>
      </c>
      <c r="M78" s="6">
        <v>1</v>
      </c>
      <c r="N78" s="6">
        <v>0</v>
      </c>
      <c r="O78" s="6">
        <v>1</v>
      </c>
    </row>
    <row r="79" spans="1:15" x14ac:dyDescent="0.25">
      <c r="A79">
        <v>614666</v>
      </c>
      <c r="B79">
        <v>0</v>
      </c>
      <c r="C79" t="s">
        <v>106</v>
      </c>
      <c r="D79" t="s">
        <v>60</v>
      </c>
      <c r="E79" s="5">
        <v>44422.4375</v>
      </c>
      <c r="F79" t="s">
        <v>145</v>
      </c>
      <c r="G79" t="s">
        <v>127</v>
      </c>
      <c r="H79" s="6" t="s">
        <v>29</v>
      </c>
      <c r="I79" s="6" t="s">
        <v>105</v>
      </c>
      <c r="J79" s="6">
        <v>1</v>
      </c>
      <c r="K79" s="6">
        <v>1</v>
      </c>
      <c r="L79" s="6">
        <v>1</v>
      </c>
      <c r="M79" s="6">
        <v>1</v>
      </c>
      <c r="N79" s="6">
        <v>1</v>
      </c>
      <c r="O79" s="6">
        <v>1</v>
      </c>
    </row>
    <row r="80" spans="1:15" x14ac:dyDescent="0.25">
      <c r="A80" s="6">
        <v>616528</v>
      </c>
      <c r="B80" s="6">
        <v>30780185</v>
      </c>
      <c r="C80" s="6" t="s">
        <v>138</v>
      </c>
      <c r="D80" s="6" t="s">
        <v>139</v>
      </c>
      <c r="E80" s="7">
        <v>44424.84375</v>
      </c>
      <c r="F80" s="6" t="s">
        <v>154</v>
      </c>
      <c r="G80" s="6" t="s">
        <v>143</v>
      </c>
      <c r="H80" s="6" t="s">
        <v>40</v>
      </c>
      <c r="I80" s="6" t="s">
        <v>29</v>
      </c>
      <c r="J80" s="6">
        <v>1</v>
      </c>
      <c r="K80" s="6">
        <v>1</v>
      </c>
      <c r="L80" s="6">
        <v>1</v>
      </c>
      <c r="M80" s="6">
        <v>0</v>
      </c>
      <c r="N80" s="6">
        <v>0</v>
      </c>
      <c r="O80" s="6">
        <v>1</v>
      </c>
    </row>
    <row r="81" spans="1:15" x14ac:dyDescent="0.25">
      <c r="A81" s="6">
        <v>616299</v>
      </c>
      <c r="B81" s="6">
        <v>30807686</v>
      </c>
      <c r="C81" s="6" t="s">
        <v>106</v>
      </c>
      <c r="D81" s="6" t="s">
        <v>60</v>
      </c>
      <c r="E81" s="7">
        <v>44427.53125</v>
      </c>
      <c r="F81" s="6" t="s">
        <v>128</v>
      </c>
      <c r="G81" s="6" t="s">
        <v>108</v>
      </c>
      <c r="H81" s="6" t="s">
        <v>32</v>
      </c>
      <c r="I81" s="6" t="s">
        <v>84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</row>
    <row r="82" spans="1:15" x14ac:dyDescent="0.25">
      <c r="A82" s="6">
        <v>617471</v>
      </c>
      <c r="B82" s="6">
        <v>0</v>
      </c>
      <c r="C82" s="6" t="s">
        <v>106</v>
      </c>
      <c r="D82" s="6" t="s">
        <v>60</v>
      </c>
      <c r="E82" s="7">
        <v>44430.4375</v>
      </c>
      <c r="F82" s="6" t="s">
        <v>107</v>
      </c>
      <c r="G82" s="6" t="s">
        <v>148</v>
      </c>
      <c r="H82" s="6" t="s">
        <v>31</v>
      </c>
      <c r="I82" s="6" t="s">
        <v>31</v>
      </c>
      <c r="J82" s="6">
        <v>0</v>
      </c>
      <c r="K82" s="6">
        <v>0</v>
      </c>
      <c r="L82" s="6">
        <v>1</v>
      </c>
      <c r="M82" s="6">
        <v>0</v>
      </c>
      <c r="N82" s="6">
        <v>0</v>
      </c>
      <c r="O82" s="6">
        <v>0</v>
      </c>
    </row>
    <row r="83" spans="1:15" x14ac:dyDescent="0.25">
      <c r="A83" s="6">
        <v>618012</v>
      </c>
      <c r="B83" s="6">
        <v>30809298</v>
      </c>
      <c r="C83" s="6" t="s">
        <v>41</v>
      </c>
      <c r="D83" s="6" t="s">
        <v>133</v>
      </c>
      <c r="E83" s="7">
        <v>44430.583333333336</v>
      </c>
      <c r="F83" s="6" t="s">
        <v>134</v>
      </c>
      <c r="G83" s="6" t="s">
        <v>155</v>
      </c>
      <c r="H83" s="6" t="s">
        <v>31</v>
      </c>
      <c r="I83" s="6" t="s">
        <v>34</v>
      </c>
      <c r="J83" s="6">
        <v>1</v>
      </c>
      <c r="K83" s="6">
        <v>0</v>
      </c>
      <c r="L83" s="6">
        <v>1</v>
      </c>
      <c r="M83" s="6">
        <v>0</v>
      </c>
      <c r="N83" s="6">
        <v>0</v>
      </c>
      <c r="O83" s="6">
        <v>1</v>
      </c>
    </row>
    <row r="84" spans="1:15" x14ac:dyDescent="0.25">
      <c r="A84" s="6">
        <v>618580</v>
      </c>
      <c r="B84" s="6">
        <v>30828405</v>
      </c>
      <c r="C84" s="6" t="s">
        <v>106</v>
      </c>
      <c r="D84" s="6" t="s">
        <v>60</v>
      </c>
      <c r="E84" s="7">
        <v>44433.53125</v>
      </c>
      <c r="F84" s="6" t="s">
        <v>145</v>
      </c>
      <c r="G84" s="6" t="s">
        <v>108</v>
      </c>
      <c r="H84" s="6" t="s">
        <v>31</v>
      </c>
      <c r="I84" s="6" t="s">
        <v>16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</row>
    <row r="85" spans="1:15" x14ac:dyDescent="0.25">
      <c r="A85" s="6">
        <v>619031</v>
      </c>
      <c r="B85" s="6">
        <v>30836796</v>
      </c>
      <c r="C85" s="6" t="s">
        <v>106</v>
      </c>
      <c r="D85" s="6" t="s">
        <v>60</v>
      </c>
      <c r="E85" s="7">
        <v>44435.53125</v>
      </c>
      <c r="F85" s="6" t="s">
        <v>156</v>
      </c>
      <c r="G85" s="6" t="s">
        <v>122</v>
      </c>
      <c r="H85" s="6" t="s">
        <v>30</v>
      </c>
      <c r="I85" s="6" t="s">
        <v>40</v>
      </c>
      <c r="J85" s="6">
        <v>1</v>
      </c>
      <c r="K85" s="6">
        <v>1</v>
      </c>
      <c r="L85" s="6">
        <v>1</v>
      </c>
      <c r="M85" s="6">
        <v>1</v>
      </c>
      <c r="N85" s="6">
        <v>0</v>
      </c>
      <c r="O85" s="6">
        <v>1</v>
      </c>
    </row>
    <row r="86" spans="1:15" x14ac:dyDescent="0.25">
      <c r="A86" s="6">
        <v>620209</v>
      </c>
      <c r="B86" s="6">
        <v>0</v>
      </c>
      <c r="C86" s="6" t="s">
        <v>106</v>
      </c>
      <c r="D86" s="6" t="s">
        <v>60</v>
      </c>
      <c r="E86" s="7">
        <v>44437.4375</v>
      </c>
      <c r="F86" s="6" t="s">
        <v>108</v>
      </c>
      <c r="G86" s="6" t="s">
        <v>127</v>
      </c>
      <c r="H86" s="6" t="s">
        <v>32</v>
      </c>
      <c r="I86" s="6" t="s">
        <v>32</v>
      </c>
      <c r="J86" s="6">
        <v>0</v>
      </c>
      <c r="K86" s="6">
        <v>0</v>
      </c>
      <c r="L86" s="6">
        <v>1</v>
      </c>
      <c r="M86" s="6">
        <v>0</v>
      </c>
      <c r="N86" s="6">
        <v>0</v>
      </c>
      <c r="O86" s="6">
        <v>1</v>
      </c>
    </row>
    <row r="87" spans="1:15" x14ac:dyDescent="0.25">
      <c r="A87" s="6">
        <v>620443</v>
      </c>
      <c r="B87" s="6">
        <v>0</v>
      </c>
      <c r="C87" s="6" t="s">
        <v>138</v>
      </c>
      <c r="D87" s="6" t="s">
        <v>139</v>
      </c>
      <c r="E87" s="7">
        <v>44437.84375</v>
      </c>
      <c r="F87" s="6" t="s">
        <v>157</v>
      </c>
      <c r="G87" s="6" t="s">
        <v>154</v>
      </c>
      <c r="H87" s="6" t="s">
        <v>109</v>
      </c>
      <c r="I87" s="6" t="s">
        <v>158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</row>
    <row r="88" spans="1:15" x14ac:dyDescent="0.25">
      <c r="A88">
        <v>622189</v>
      </c>
      <c r="B88">
        <v>30889668</v>
      </c>
      <c r="C88" t="s">
        <v>106</v>
      </c>
      <c r="D88" t="s">
        <v>60</v>
      </c>
      <c r="E88" s="5">
        <v>44450.4375</v>
      </c>
      <c r="F88" t="s">
        <v>122</v>
      </c>
      <c r="G88" t="s">
        <v>108</v>
      </c>
      <c r="H88" s="6" t="s">
        <v>91</v>
      </c>
      <c r="I88" s="6" t="s">
        <v>159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1</v>
      </c>
    </row>
    <row r="89" spans="1:15" x14ac:dyDescent="0.25">
      <c r="A89">
        <v>622451</v>
      </c>
      <c r="B89">
        <v>0</v>
      </c>
      <c r="C89" t="s">
        <v>138</v>
      </c>
      <c r="D89" t="s">
        <v>139</v>
      </c>
      <c r="E89" s="5">
        <v>44450.875</v>
      </c>
      <c r="F89" t="s">
        <v>154</v>
      </c>
      <c r="G89" t="s">
        <v>160</v>
      </c>
      <c r="H89" s="6" t="s">
        <v>30</v>
      </c>
      <c r="I89" s="6" t="s">
        <v>43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</row>
    <row r="90" spans="1:15" x14ac:dyDescent="0.25">
      <c r="A90">
        <v>622709</v>
      </c>
      <c r="B90">
        <v>30890223</v>
      </c>
      <c r="C90" t="s">
        <v>106</v>
      </c>
      <c r="D90" t="s">
        <v>60</v>
      </c>
      <c r="E90" s="5">
        <v>44451.4375</v>
      </c>
      <c r="F90" t="s">
        <v>107</v>
      </c>
      <c r="G90" t="s">
        <v>156</v>
      </c>
      <c r="H90" s="6" t="s">
        <v>28</v>
      </c>
      <c r="I90" s="6" t="s">
        <v>42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</row>
    <row r="91" spans="1:15" x14ac:dyDescent="0.25">
      <c r="A91">
        <v>622708</v>
      </c>
      <c r="B91">
        <v>0</v>
      </c>
      <c r="C91" t="s">
        <v>106</v>
      </c>
      <c r="D91" t="s">
        <v>60</v>
      </c>
      <c r="E91" s="5">
        <v>44451.4375</v>
      </c>
      <c r="F91" t="s">
        <v>128</v>
      </c>
      <c r="G91" t="s">
        <v>127</v>
      </c>
      <c r="H91" s="6" t="s">
        <v>28</v>
      </c>
      <c r="I91" s="6" t="s">
        <v>28</v>
      </c>
      <c r="J91" s="6">
        <v>0</v>
      </c>
      <c r="K91" s="6">
        <v>0</v>
      </c>
      <c r="L91" s="6">
        <v>1</v>
      </c>
      <c r="M91" s="6">
        <v>0</v>
      </c>
      <c r="N91" s="6">
        <v>0</v>
      </c>
      <c r="O91" s="6">
        <v>0</v>
      </c>
    </row>
    <row r="92" spans="1:15" x14ac:dyDescent="0.25">
      <c r="A92">
        <v>624076</v>
      </c>
      <c r="B92">
        <v>0</v>
      </c>
      <c r="C92" t="s">
        <v>106</v>
      </c>
      <c r="D92" t="s">
        <v>60</v>
      </c>
      <c r="E92" s="5">
        <v>44456.53125</v>
      </c>
      <c r="F92" t="s">
        <v>156</v>
      </c>
      <c r="G92" t="s">
        <v>148</v>
      </c>
      <c r="H92" s="6" t="s">
        <v>28</v>
      </c>
      <c r="I92" s="6" t="s">
        <v>40</v>
      </c>
      <c r="J92" s="6">
        <v>1</v>
      </c>
      <c r="K92" s="6">
        <v>1</v>
      </c>
      <c r="L92" s="6">
        <v>1</v>
      </c>
      <c r="M92" s="6">
        <v>0</v>
      </c>
      <c r="N92" s="6">
        <v>0</v>
      </c>
      <c r="O92" s="6">
        <v>1</v>
      </c>
    </row>
    <row r="93" spans="1:15" x14ac:dyDescent="0.25">
      <c r="A93">
        <v>624443</v>
      </c>
      <c r="B93">
        <v>0</v>
      </c>
      <c r="C93" t="s">
        <v>106</v>
      </c>
      <c r="D93" t="s">
        <v>60</v>
      </c>
      <c r="E93" s="5">
        <v>44457.4375</v>
      </c>
      <c r="F93" t="s">
        <v>127</v>
      </c>
      <c r="G93" t="s">
        <v>122</v>
      </c>
      <c r="H93" s="6" t="s">
        <v>31</v>
      </c>
      <c r="I93" s="6" t="s">
        <v>40</v>
      </c>
      <c r="J93" s="6">
        <v>1</v>
      </c>
      <c r="K93" s="6">
        <v>0</v>
      </c>
      <c r="L93" s="6">
        <v>1</v>
      </c>
      <c r="M93" s="6">
        <v>0</v>
      </c>
      <c r="N93" s="6">
        <v>0</v>
      </c>
      <c r="O93" s="6">
        <v>1</v>
      </c>
    </row>
    <row r="94" spans="1:15" x14ac:dyDescent="0.25">
      <c r="A94">
        <v>625548</v>
      </c>
      <c r="B94">
        <v>30901885</v>
      </c>
      <c r="C94" t="s">
        <v>41</v>
      </c>
      <c r="D94" t="s">
        <v>133</v>
      </c>
      <c r="E94" s="5">
        <v>44457.583333333336</v>
      </c>
      <c r="F94" t="s">
        <v>161</v>
      </c>
      <c r="G94" t="s">
        <v>162</v>
      </c>
      <c r="H94" s="6" t="s">
        <v>62</v>
      </c>
      <c r="I94" s="6" t="s">
        <v>163</v>
      </c>
      <c r="J94" s="6">
        <v>1</v>
      </c>
      <c r="K94" s="6">
        <v>1</v>
      </c>
      <c r="L94" s="6">
        <v>1</v>
      </c>
      <c r="M94" s="6">
        <v>1</v>
      </c>
      <c r="N94" s="6">
        <v>0</v>
      </c>
      <c r="O94" s="6">
        <v>1</v>
      </c>
    </row>
    <row r="95" spans="1:15" x14ac:dyDescent="0.25">
      <c r="A95">
        <v>624871</v>
      </c>
      <c r="B95">
        <v>30900289</v>
      </c>
      <c r="C95" t="s">
        <v>153</v>
      </c>
      <c r="D95" t="s">
        <v>164</v>
      </c>
      <c r="E95" s="5">
        <v>44457.625</v>
      </c>
      <c r="F95" t="s">
        <v>165</v>
      </c>
      <c r="G95" t="s">
        <v>166</v>
      </c>
      <c r="H95" s="6" t="s">
        <v>28</v>
      </c>
      <c r="I95" s="6" t="s">
        <v>32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</row>
    <row r="96" spans="1:15" x14ac:dyDescent="0.25">
      <c r="A96">
        <v>625552</v>
      </c>
      <c r="B96">
        <v>30901820</v>
      </c>
      <c r="C96" t="s">
        <v>41</v>
      </c>
      <c r="D96" t="s">
        <v>133</v>
      </c>
      <c r="E96" s="5">
        <v>44457.708333333336</v>
      </c>
      <c r="F96" t="s">
        <v>167</v>
      </c>
      <c r="G96" t="s">
        <v>168</v>
      </c>
      <c r="H96" s="6" t="s">
        <v>30</v>
      </c>
      <c r="I96" s="6" t="s">
        <v>28</v>
      </c>
      <c r="J96" s="6">
        <v>1</v>
      </c>
      <c r="K96" s="6">
        <v>1</v>
      </c>
      <c r="L96" s="6">
        <v>1</v>
      </c>
      <c r="M96" s="6">
        <v>0</v>
      </c>
      <c r="N96" s="6">
        <v>0</v>
      </c>
      <c r="O96" s="6">
        <v>0</v>
      </c>
    </row>
    <row r="97" spans="1:15" x14ac:dyDescent="0.25">
      <c r="A97">
        <v>625641</v>
      </c>
      <c r="B97">
        <v>30903979</v>
      </c>
      <c r="C97" t="s">
        <v>41</v>
      </c>
      <c r="D97" t="s">
        <v>133</v>
      </c>
      <c r="E97" s="5">
        <v>44458.583333333336</v>
      </c>
      <c r="F97" t="s">
        <v>135</v>
      </c>
      <c r="G97" t="s">
        <v>155</v>
      </c>
      <c r="H97" s="6" t="s">
        <v>30</v>
      </c>
      <c r="I97" s="6" t="s">
        <v>22</v>
      </c>
      <c r="J97" s="6">
        <v>1</v>
      </c>
      <c r="K97" s="6">
        <v>1</v>
      </c>
      <c r="L97" s="6">
        <v>1</v>
      </c>
      <c r="M97" s="6">
        <v>1</v>
      </c>
      <c r="N97" s="6">
        <v>0</v>
      </c>
      <c r="O97" s="6">
        <v>1</v>
      </c>
    </row>
    <row r="98" spans="1:15" x14ac:dyDescent="0.25">
      <c r="A98">
        <v>625291</v>
      </c>
      <c r="B98">
        <v>30900346</v>
      </c>
      <c r="C98" t="s">
        <v>138</v>
      </c>
      <c r="D98" t="s">
        <v>139</v>
      </c>
      <c r="E98" s="5">
        <v>44458.71875</v>
      </c>
      <c r="F98" t="s">
        <v>140</v>
      </c>
      <c r="G98" t="s">
        <v>169</v>
      </c>
      <c r="H98" s="6" t="s">
        <v>40</v>
      </c>
      <c r="I98" s="6" t="s">
        <v>48</v>
      </c>
      <c r="J98" s="6">
        <v>1</v>
      </c>
      <c r="K98" s="6">
        <v>1</v>
      </c>
      <c r="L98" s="6">
        <v>1</v>
      </c>
      <c r="M98" s="6">
        <v>0</v>
      </c>
      <c r="N98" s="6">
        <v>0</v>
      </c>
      <c r="O98" s="6">
        <v>1</v>
      </c>
    </row>
    <row r="99" spans="1:15" x14ac:dyDescent="0.25">
      <c r="A99">
        <v>626181</v>
      </c>
      <c r="B99">
        <v>30925378</v>
      </c>
      <c r="C99" t="s">
        <v>106</v>
      </c>
      <c r="D99" t="s">
        <v>60</v>
      </c>
      <c r="E99" s="5">
        <v>44460.53125</v>
      </c>
      <c r="F99" t="s">
        <v>108</v>
      </c>
      <c r="G99" t="s">
        <v>156</v>
      </c>
      <c r="H99" s="6" t="s">
        <v>31</v>
      </c>
      <c r="I99" s="6" t="s">
        <v>163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</row>
    <row r="100" spans="1:15" x14ac:dyDescent="0.25">
      <c r="A100">
        <v>626141</v>
      </c>
      <c r="B100">
        <v>30920375</v>
      </c>
      <c r="C100" t="s">
        <v>116</v>
      </c>
      <c r="D100" t="s">
        <v>117</v>
      </c>
      <c r="E100" s="5">
        <v>44461.25</v>
      </c>
      <c r="F100" t="s">
        <v>170</v>
      </c>
      <c r="G100" t="s">
        <v>171</v>
      </c>
      <c r="H100" s="6" t="s">
        <v>30</v>
      </c>
      <c r="I100" s="6" t="s">
        <v>31</v>
      </c>
      <c r="J100" s="6">
        <v>1</v>
      </c>
      <c r="K100" s="6">
        <v>1</v>
      </c>
      <c r="L100" s="6">
        <v>1</v>
      </c>
      <c r="M100" s="6">
        <v>0</v>
      </c>
      <c r="N100" s="6">
        <v>0</v>
      </c>
      <c r="O100" s="6">
        <v>0</v>
      </c>
    </row>
    <row r="101" spans="1:15" x14ac:dyDescent="0.25">
      <c r="A101">
        <v>627137</v>
      </c>
      <c r="B101">
        <v>30925822</v>
      </c>
      <c r="C101" t="s">
        <v>41</v>
      </c>
      <c r="D101" t="s">
        <v>133</v>
      </c>
      <c r="E101" s="5">
        <v>44464.583333333336</v>
      </c>
      <c r="F101" t="s">
        <v>136</v>
      </c>
      <c r="G101" t="s">
        <v>172</v>
      </c>
      <c r="H101" s="6" t="s">
        <v>30</v>
      </c>
      <c r="I101" s="6" t="s">
        <v>22</v>
      </c>
      <c r="J101" s="6">
        <v>1</v>
      </c>
      <c r="K101" s="6">
        <v>1</v>
      </c>
      <c r="L101" s="6">
        <v>1</v>
      </c>
      <c r="M101" s="6">
        <v>1</v>
      </c>
      <c r="N101" s="6">
        <v>0</v>
      </c>
      <c r="O101" s="6">
        <v>1</v>
      </c>
    </row>
    <row r="102" spans="1:15" x14ac:dyDescent="0.25">
      <c r="A102">
        <v>627250</v>
      </c>
      <c r="B102">
        <v>0</v>
      </c>
      <c r="C102" t="s">
        <v>138</v>
      </c>
      <c r="D102" t="s">
        <v>139</v>
      </c>
      <c r="E102" s="5">
        <v>44464.625</v>
      </c>
      <c r="F102" t="s">
        <v>157</v>
      </c>
      <c r="G102" t="s">
        <v>160</v>
      </c>
      <c r="H102" s="6" t="s">
        <v>31</v>
      </c>
      <c r="I102" s="6" t="s">
        <v>173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</row>
    <row r="103" spans="1:15" x14ac:dyDescent="0.25">
      <c r="A103">
        <v>627998</v>
      </c>
      <c r="B103">
        <v>30927943</v>
      </c>
      <c r="C103" t="s">
        <v>129</v>
      </c>
      <c r="D103" t="s">
        <v>130</v>
      </c>
      <c r="E103" s="5">
        <v>44464.6875</v>
      </c>
      <c r="F103" t="s">
        <v>131</v>
      </c>
      <c r="G103" t="s">
        <v>174</v>
      </c>
      <c r="H103" s="6" t="s">
        <v>29</v>
      </c>
      <c r="I103" s="6" t="s">
        <v>85</v>
      </c>
      <c r="J103" s="6">
        <v>1</v>
      </c>
      <c r="K103" s="6">
        <v>1</v>
      </c>
      <c r="L103" s="6">
        <v>1</v>
      </c>
      <c r="M103" s="6">
        <v>1</v>
      </c>
      <c r="N103" s="6">
        <v>1</v>
      </c>
      <c r="O103" s="6">
        <v>1</v>
      </c>
    </row>
    <row r="104" spans="1:15" x14ac:dyDescent="0.25">
      <c r="A104">
        <v>627472</v>
      </c>
      <c r="B104">
        <v>0</v>
      </c>
      <c r="C104" t="s">
        <v>106</v>
      </c>
      <c r="D104" t="s">
        <v>60</v>
      </c>
      <c r="E104" s="5">
        <v>44465.4375</v>
      </c>
      <c r="F104" t="s">
        <v>107</v>
      </c>
      <c r="G104" t="s">
        <v>127</v>
      </c>
      <c r="H104" s="6" t="s">
        <v>40</v>
      </c>
      <c r="I104" s="6" t="s">
        <v>48</v>
      </c>
      <c r="J104" s="6">
        <v>1</v>
      </c>
      <c r="K104" s="6">
        <v>1</v>
      </c>
      <c r="L104" s="6">
        <v>1</v>
      </c>
      <c r="M104" s="6">
        <v>0</v>
      </c>
      <c r="N104" s="6">
        <v>0</v>
      </c>
      <c r="O104" s="6">
        <v>1</v>
      </c>
    </row>
    <row r="105" spans="1:15" x14ac:dyDescent="0.25">
      <c r="A105">
        <v>627471</v>
      </c>
      <c r="B105">
        <v>0</v>
      </c>
      <c r="C105" t="s">
        <v>106</v>
      </c>
      <c r="D105" t="s">
        <v>60</v>
      </c>
      <c r="E105" s="5">
        <v>44465.4375</v>
      </c>
      <c r="F105" t="s">
        <v>145</v>
      </c>
      <c r="G105" t="s">
        <v>156</v>
      </c>
      <c r="H105" s="6" t="s">
        <v>34</v>
      </c>
      <c r="I105" s="6" t="s">
        <v>35</v>
      </c>
      <c r="J105" s="6">
        <v>1</v>
      </c>
      <c r="K105" s="6">
        <v>1</v>
      </c>
      <c r="L105" s="6">
        <v>1</v>
      </c>
      <c r="M105" s="6">
        <v>0</v>
      </c>
      <c r="N105" s="6">
        <v>0</v>
      </c>
      <c r="O105" s="6">
        <v>1</v>
      </c>
    </row>
    <row r="106" spans="1:15" x14ac:dyDescent="0.25">
      <c r="A106">
        <v>630178</v>
      </c>
      <c r="B106">
        <v>0</v>
      </c>
      <c r="C106" t="s">
        <v>106</v>
      </c>
      <c r="D106" t="s">
        <v>60</v>
      </c>
      <c r="E106" s="5">
        <v>44472.4375</v>
      </c>
      <c r="F106" t="s">
        <v>145</v>
      </c>
      <c r="G106" t="s">
        <v>128</v>
      </c>
      <c r="H106" s="6" t="s">
        <v>30</v>
      </c>
      <c r="I106" s="6" t="s">
        <v>43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</row>
    <row r="107" spans="1:15" x14ac:dyDescent="0.25">
      <c r="A107" s="6">
        <v>632897</v>
      </c>
      <c r="B107" s="6">
        <v>30994716</v>
      </c>
      <c r="C107" s="6" t="s">
        <v>106</v>
      </c>
      <c r="D107" s="6" t="s">
        <v>60</v>
      </c>
      <c r="E107" s="7">
        <v>44479.4375</v>
      </c>
      <c r="F107" s="6" t="s">
        <v>108</v>
      </c>
      <c r="G107" s="6" t="s">
        <v>145</v>
      </c>
      <c r="H107" s="6" t="s">
        <v>30</v>
      </c>
      <c r="I107" s="6" t="s">
        <v>40</v>
      </c>
      <c r="J107" s="6">
        <v>1</v>
      </c>
      <c r="K107" s="6">
        <v>1</v>
      </c>
      <c r="L107" s="6">
        <v>1</v>
      </c>
      <c r="M107" s="6">
        <v>1</v>
      </c>
      <c r="N107" s="6">
        <v>0</v>
      </c>
      <c r="O107" s="6">
        <v>1</v>
      </c>
    </row>
    <row r="108" spans="1:15" x14ac:dyDescent="0.25">
      <c r="A108" s="6">
        <v>633035</v>
      </c>
      <c r="B108" s="6">
        <v>30994647</v>
      </c>
      <c r="C108" s="6" t="s">
        <v>106</v>
      </c>
      <c r="D108" s="6" t="s">
        <v>60</v>
      </c>
      <c r="E108" s="7">
        <v>44479.4375</v>
      </c>
      <c r="F108" s="6" t="s">
        <v>156</v>
      </c>
      <c r="G108" s="6" t="s">
        <v>128</v>
      </c>
      <c r="H108" s="6" t="s">
        <v>29</v>
      </c>
      <c r="I108" s="6" t="s">
        <v>70</v>
      </c>
      <c r="J108" s="6">
        <v>1</v>
      </c>
      <c r="K108" s="6">
        <v>1</v>
      </c>
      <c r="L108" s="6">
        <v>1</v>
      </c>
      <c r="M108" s="6">
        <v>1</v>
      </c>
      <c r="N108" s="6">
        <v>0</v>
      </c>
      <c r="O108" s="6">
        <v>1</v>
      </c>
    </row>
    <row r="109" spans="1:15" x14ac:dyDescent="0.25">
      <c r="A109" s="6">
        <v>633810</v>
      </c>
      <c r="B109" s="6">
        <v>30998698</v>
      </c>
      <c r="C109" s="6" t="s">
        <v>41</v>
      </c>
      <c r="D109" s="6" t="s">
        <v>133</v>
      </c>
      <c r="E109" s="7">
        <v>44485.583333333336</v>
      </c>
      <c r="F109" s="6" t="s">
        <v>161</v>
      </c>
      <c r="G109" s="6" t="s">
        <v>155</v>
      </c>
      <c r="H109" s="6" t="s">
        <v>40</v>
      </c>
      <c r="I109" s="6" t="s">
        <v>17</v>
      </c>
      <c r="J109" s="6">
        <v>1</v>
      </c>
      <c r="K109" s="6">
        <v>1</v>
      </c>
      <c r="L109" s="6">
        <v>1</v>
      </c>
      <c r="M109" s="6">
        <v>1</v>
      </c>
      <c r="N109" s="6">
        <v>1</v>
      </c>
      <c r="O109" s="6">
        <v>1</v>
      </c>
    </row>
    <row r="110" spans="1:15" x14ac:dyDescent="0.25">
      <c r="A110" s="6">
        <v>633651</v>
      </c>
      <c r="B110" s="6">
        <v>30959583</v>
      </c>
      <c r="C110" s="6" t="s">
        <v>36</v>
      </c>
      <c r="D110" s="6" t="s">
        <v>37</v>
      </c>
      <c r="E110" s="7">
        <v>44485.625</v>
      </c>
      <c r="F110" s="6" t="s">
        <v>175</v>
      </c>
      <c r="G110" s="6" t="s">
        <v>176</v>
      </c>
      <c r="H110" s="6" t="s">
        <v>28</v>
      </c>
      <c r="I110" s="6" t="s">
        <v>29</v>
      </c>
      <c r="J110" s="6">
        <v>1</v>
      </c>
      <c r="K110" s="6">
        <v>1</v>
      </c>
      <c r="L110" s="6">
        <v>1</v>
      </c>
      <c r="M110" s="6">
        <v>1</v>
      </c>
      <c r="N110" s="6">
        <v>0</v>
      </c>
      <c r="O110" s="6">
        <v>1</v>
      </c>
    </row>
    <row r="111" spans="1:15" x14ac:dyDescent="0.25">
      <c r="A111" s="6">
        <v>633653</v>
      </c>
      <c r="B111" s="6">
        <v>30959570</v>
      </c>
      <c r="C111" s="6" t="s">
        <v>36</v>
      </c>
      <c r="D111" s="6" t="s">
        <v>37</v>
      </c>
      <c r="E111" s="7">
        <v>44485.625</v>
      </c>
      <c r="F111" s="6" t="s">
        <v>177</v>
      </c>
      <c r="G111" s="6" t="s">
        <v>178</v>
      </c>
      <c r="H111" s="6" t="s">
        <v>30</v>
      </c>
      <c r="I111" s="6" t="s">
        <v>28</v>
      </c>
      <c r="J111" s="6">
        <v>1</v>
      </c>
      <c r="K111" s="6">
        <v>1</v>
      </c>
      <c r="L111" s="6">
        <v>1</v>
      </c>
      <c r="M111" s="6">
        <v>0</v>
      </c>
      <c r="N111" s="6">
        <v>0</v>
      </c>
      <c r="O111" s="6">
        <v>0</v>
      </c>
    </row>
    <row r="112" spans="1:15" x14ac:dyDescent="0.25">
      <c r="A112" s="6">
        <v>634994</v>
      </c>
      <c r="B112" s="6">
        <v>0</v>
      </c>
      <c r="C112" s="6" t="s">
        <v>41</v>
      </c>
      <c r="D112" s="6" t="s">
        <v>133</v>
      </c>
      <c r="E112" s="7">
        <v>44489.708333333336</v>
      </c>
      <c r="F112" s="6" t="s">
        <v>137</v>
      </c>
      <c r="G112" s="6" t="s">
        <v>172</v>
      </c>
      <c r="H112" s="6" t="s">
        <v>22</v>
      </c>
      <c r="I112" s="6" t="s">
        <v>43</v>
      </c>
      <c r="J112" s="6">
        <v>1</v>
      </c>
      <c r="K112" s="6">
        <v>1</v>
      </c>
      <c r="L112" s="6">
        <v>1</v>
      </c>
      <c r="M112" s="6">
        <v>0</v>
      </c>
      <c r="N112" s="6">
        <v>0</v>
      </c>
      <c r="O112" s="6">
        <v>1</v>
      </c>
    </row>
    <row r="113" spans="1:15" x14ac:dyDescent="0.25">
      <c r="A113" s="6">
        <v>634990</v>
      </c>
      <c r="B113" s="6">
        <v>0</v>
      </c>
      <c r="C113" s="6" t="s">
        <v>41</v>
      </c>
      <c r="D113" s="6" t="s">
        <v>133</v>
      </c>
      <c r="E113" s="7">
        <v>44489.708333333336</v>
      </c>
      <c r="F113" s="6" t="s">
        <v>135</v>
      </c>
      <c r="G113" s="6" t="s">
        <v>179</v>
      </c>
      <c r="H113" s="6" t="s">
        <v>29</v>
      </c>
      <c r="I113" s="6" t="s">
        <v>16</v>
      </c>
      <c r="J113" s="6">
        <v>1</v>
      </c>
      <c r="K113" s="6">
        <v>1</v>
      </c>
      <c r="L113" s="6">
        <v>1</v>
      </c>
      <c r="M113" s="6">
        <v>0</v>
      </c>
      <c r="N113" s="6">
        <v>0</v>
      </c>
      <c r="O113" s="6">
        <v>1</v>
      </c>
    </row>
    <row r="114" spans="1:15" x14ac:dyDescent="0.25">
      <c r="A114" s="6">
        <v>635129</v>
      </c>
      <c r="B114" s="6">
        <v>0</v>
      </c>
      <c r="C114" s="6" t="s">
        <v>41</v>
      </c>
      <c r="D114" s="6" t="s">
        <v>133</v>
      </c>
      <c r="E114" s="7">
        <v>44489.791666666664</v>
      </c>
      <c r="F114" s="6" t="s">
        <v>167</v>
      </c>
      <c r="G114" s="6" t="s">
        <v>162</v>
      </c>
      <c r="H114" s="6" t="s">
        <v>28</v>
      </c>
      <c r="I114" s="6" t="s">
        <v>17</v>
      </c>
      <c r="J114" s="6">
        <v>1</v>
      </c>
      <c r="K114" s="6">
        <v>1</v>
      </c>
      <c r="L114" s="6">
        <v>1</v>
      </c>
      <c r="M114" s="6">
        <v>1</v>
      </c>
      <c r="N114" s="6">
        <v>1</v>
      </c>
      <c r="O114" s="6">
        <v>1</v>
      </c>
    </row>
    <row r="115" spans="1:15" x14ac:dyDescent="0.25">
      <c r="A115" s="6">
        <v>636675</v>
      </c>
      <c r="B115" s="6">
        <v>31015881</v>
      </c>
      <c r="C115" s="6" t="s">
        <v>41</v>
      </c>
      <c r="D115" s="6" t="s">
        <v>133</v>
      </c>
      <c r="E115" s="7">
        <v>44492.520833333336</v>
      </c>
      <c r="F115" s="6" t="s">
        <v>180</v>
      </c>
      <c r="G115" s="6" t="s">
        <v>137</v>
      </c>
      <c r="H115" s="6" t="s">
        <v>22</v>
      </c>
      <c r="I115" s="6" t="s">
        <v>64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</row>
    <row r="116" spans="1:15" x14ac:dyDescent="0.25">
      <c r="A116" s="6">
        <v>636649</v>
      </c>
      <c r="B116" s="6">
        <v>31011492</v>
      </c>
      <c r="C116" s="6" t="s">
        <v>36</v>
      </c>
      <c r="D116" s="6" t="s">
        <v>37</v>
      </c>
      <c r="E116" s="7">
        <v>44492.625</v>
      </c>
      <c r="F116" s="6" t="s">
        <v>39</v>
      </c>
      <c r="G116" s="6" t="s">
        <v>177</v>
      </c>
      <c r="H116" s="6" t="s">
        <v>30</v>
      </c>
      <c r="I116" s="6" t="s">
        <v>22</v>
      </c>
      <c r="J116" s="6">
        <v>1</v>
      </c>
      <c r="K116" s="6">
        <v>1</v>
      </c>
      <c r="L116" s="6">
        <v>1</v>
      </c>
      <c r="M116" s="6">
        <v>1</v>
      </c>
      <c r="N116" s="6">
        <v>0</v>
      </c>
      <c r="O116" s="6">
        <v>1</v>
      </c>
    </row>
    <row r="117" spans="1:15" x14ac:dyDescent="0.25">
      <c r="A117" s="6">
        <v>635572</v>
      </c>
      <c r="B117" s="6">
        <v>31009225</v>
      </c>
      <c r="C117" s="6" t="s">
        <v>52</v>
      </c>
      <c r="D117" s="6" t="s">
        <v>53</v>
      </c>
      <c r="E117" s="7">
        <v>44492.625</v>
      </c>
      <c r="F117" s="6" t="s">
        <v>181</v>
      </c>
      <c r="G117" s="6" t="s">
        <v>54</v>
      </c>
      <c r="H117" s="6" t="s">
        <v>30</v>
      </c>
      <c r="I117" s="6" t="s">
        <v>30</v>
      </c>
      <c r="J117" s="6">
        <v>0</v>
      </c>
      <c r="K117" s="6">
        <v>0</v>
      </c>
      <c r="L117" s="6">
        <v>1</v>
      </c>
      <c r="M117" s="6">
        <v>0</v>
      </c>
      <c r="N117" s="6">
        <v>0</v>
      </c>
      <c r="O117" s="6">
        <v>0</v>
      </c>
    </row>
    <row r="118" spans="1:15" x14ac:dyDescent="0.25">
      <c r="A118" s="6">
        <v>635679</v>
      </c>
      <c r="B118" s="6">
        <v>31004904</v>
      </c>
      <c r="C118" s="6" t="s">
        <v>24</v>
      </c>
      <c r="D118" s="6" t="s">
        <v>49</v>
      </c>
      <c r="E118" s="7">
        <v>44492.8125</v>
      </c>
      <c r="F118" s="6" t="s">
        <v>26</v>
      </c>
      <c r="G118" s="6" t="s">
        <v>114</v>
      </c>
      <c r="H118" s="6" t="s">
        <v>64</v>
      </c>
      <c r="I118" s="6" t="s">
        <v>17</v>
      </c>
      <c r="J118" s="6">
        <v>1</v>
      </c>
      <c r="K118" s="6">
        <v>1</v>
      </c>
      <c r="L118" s="6">
        <v>1</v>
      </c>
      <c r="M118" s="6">
        <v>0</v>
      </c>
      <c r="N118" s="6">
        <v>0</v>
      </c>
      <c r="O118" s="6">
        <v>1</v>
      </c>
    </row>
    <row r="119" spans="1:15" x14ac:dyDescent="0.25">
      <c r="A119" s="6">
        <v>636104</v>
      </c>
      <c r="B119" s="6">
        <v>30997609</v>
      </c>
      <c r="C119" s="6" t="s">
        <v>129</v>
      </c>
      <c r="D119" s="6" t="s">
        <v>130</v>
      </c>
      <c r="E119" s="7">
        <v>44493.583333333336</v>
      </c>
      <c r="F119" s="6" t="s">
        <v>182</v>
      </c>
      <c r="G119" s="6" t="s">
        <v>132</v>
      </c>
      <c r="H119" s="6" t="s">
        <v>43</v>
      </c>
      <c r="I119" s="6" t="s">
        <v>43</v>
      </c>
      <c r="J119" s="6">
        <v>0</v>
      </c>
      <c r="K119" s="6">
        <v>0</v>
      </c>
      <c r="L119" s="6">
        <v>1</v>
      </c>
      <c r="M119" s="6">
        <v>0</v>
      </c>
      <c r="N119" s="6">
        <v>0</v>
      </c>
      <c r="O119" s="6">
        <v>1</v>
      </c>
    </row>
    <row r="120" spans="1:15" x14ac:dyDescent="0.25">
      <c r="A120" s="6">
        <v>636677</v>
      </c>
      <c r="B120" s="6">
        <v>0</v>
      </c>
      <c r="C120" s="6" t="s">
        <v>41</v>
      </c>
      <c r="D120" s="6" t="s">
        <v>133</v>
      </c>
      <c r="E120" s="7">
        <v>44493.583333333336</v>
      </c>
      <c r="F120" s="6" t="s">
        <v>161</v>
      </c>
      <c r="G120" s="6" t="s">
        <v>136</v>
      </c>
      <c r="H120" s="6" t="s">
        <v>30</v>
      </c>
      <c r="I120" s="6" t="s">
        <v>43</v>
      </c>
      <c r="J120" s="6">
        <v>1</v>
      </c>
      <c r="K120" s="6">
        <v>0</v>
      </c>
      <c r="L120" s="6">
        <v>1</v>
      </c>
      <c r="M120" s="6">
        <v>1</v>
      </c>
      <c r="N120" s="6">
        <v>1</v>
      </c>
      <c r="O120" s="6">
        <v>1</v>
      </c>
    </row>
    <row r="121" spans="1:15" x14ac:dyDescent="0.25">
      <c r="A121" s="6">
        <v>636657</v>
      </c>
      <c r="B121" s="6">
        <v>31011684</v>
      </c>
      <c r="C121" s="6" t="s">
        <v>36</v>
      </c>
      <c r="D121" s="6" t="s">
        <v>37</v>
      </c>
      <c r="E121" s="7">
        <v>44493.625</v>
      </c>
      <c r="F121" s="6" t="s">
        <v>175</v>
      </c>
      <c r="G121" s="6" t="s">
        <v>183</v>
      </c>
      <c r="H121" s="6" t="s">
        <v>31</v>
      </c>
      <c r="I121" s="6" t="s">
        <v>109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</row>
    <row r="122" spans="1:15" x14ac:dyDescent="0.25">
      <c r="A122" s="6">
        <v>636306</v>
      </c>
      <c r="B122" s="6">
        <v>0</v>
      </c>
      <c r="C122" s="6" t="s">
        <v>24</v>
      </c>
      <c r="D122" s="6" t="s">
        <v>49</v>
      </c>
      <c r="E122" s="7">
        <v>44493.645833333336</v>
      </c>
      <c r="F122" s="6" t="s">
        <v>120</v>
      </c>
      <c r="G122" s="6" t="s">
        <v>184</v>
      </c>
      <c r="H122" s="6" t="s">
        <v>31</v>
      </c>
      <c r="I122" s="6" t="s">
        <v>48</v>
      </c>
      <c r="J122" s="6">
        <v>1</v>
      </c>
      <c r="K122" s="6">
        <v>1</v>
      </c>
      <c r="L122" s="6">
        <v>1</v>
      </c>
      <c r="M122" s="6">
        <v>1</v>
      </c>
      <c r="N122" s="6">
        <v>0</v>
      </c>
      <c r="O122" s="6">
        <v>1</v>
      </c>
    </row>
    <row r="123" spans="1:15" x14ac:dyDescent="0.25">
      <c r="A123" s="8">
        <v>638003</v>
      </c>
      <c r="B123" s="9">
        <v>31027605</v>
      </c>
      <c r="C123" s="10" t="s">
        <v>41</v>
      </c>
      <c r="D123" s="10" t="s">
        <v>133</v>
      </c>
      <c r="E123" s="11">
        <v>44498.708333333336</v>
      </c>
      <c r="F123" s="10" t="s">
        <v>137</v>
      </c>
      <c r="G123" s="10" t="s">
        <v>179</v>
      </c>
      <c r="H123" s="6" t="s">
        <v>29</v>
      </c>
      <c r="I123" s="6" t="s">
        <v>64</v>
      </c>
      <c r="J123" s="6">
        <v>1</v>
      </c>
      <c r="K123" s="6">
        <v>1</v>
      </c>
      <c r="L123" s="6">
        <v>1</v>
      </c>
      <c r="M123" s="6">
        <v>1</v>
      </c>
      <c r="N123" s="6">
        <v>0</v>
      </c>
      <c r="O123" s="6">
        <v>1</v>
      </c>
    </row>
    <row r="124" spans="1:15" x14ac:dyDescent="0.25">
      <c r="A124" s="6">
        <v>637842</v>
      </c>
      <c r="B124" s="6">
        <v>31015683</v>
      </c>
      <c r="C124" s="6" t="s">
        <v>36</v>
      </c>
      <c r="D124" s="6" t="s">
        <v>37</v>
      </c>
      <c r="E124" s="7">
        <v>44499.625</v>
      </c>
      <c r="F124" s="6" t="s">
        <v>185</v>
      </c>
      <c r="G124" s="6" t="s">
        <v>176</v>
      </c>
      <c r="H124" s="6" t="s">
        <v>30</v>
      </c>
      <c r="I124" s="6" t="s">
        <v>31</v>
      </c>
      <c r="J124" s="6">
        <v>1</v>
      </c>
      <c r="K124" s="6">
        <v>1</v>
      </c>
      <c r="L124" s="6">
        <v>1</v>
      </c>
      <c r="M124" s="6">
        <v>0</v>
      </c>
      <c r="N124" s="6">
        <v>0</v>
      </c>
      <c r="O124" s="6">
        <v>0</v>
      </c>
    </row>
    <row r="125" spans="1:15" x14ac:dyDescent="0.25">
      <c r="A125" s="6">
        <v>638821</v>
      </c>
      <c r="B125" s="6">
        <v>31027845</v>
      </c>
      <c r="C125" s="6" t="s">
        <v>129</v>
      </c>
      <c r="D125" s="6" t="s">
        <v>130</v>
      </c>
      <c r="E125" s="7">
        <v>44499.6875</v>
      </c>
      <c r="F125" s="6" t="s">
        <v>186</v>
      </c>
      <c r="G125" s="6" t="s">
        <v>187</v>
      </c>
      <c r="H125" s="6" t="s">
        <v>35</v>
      </c>
      <c r="I125" s="6" t="s">
        <v>62</v>
      </c>
      <c r="J125" s="6">
        <v>1</v>
      </c>
      <c r="K125" s="6">
        <v>1</v>
      </c>
      <c r="L125" s="6">
        <v>1</v>
      </c>
      <c r="M125" s="6">
        <v>1</v>
      </c>
      <c r="N125" s="6">
        <v>0</v>
      </c>
      <c r="O125" s="6">
        <v>1</v>
      </c>
    </row>
    <row r="126" spans="1:15" x14ac:dyDescent="0.25">
      <c r="A126" s="6">
        <v>638023</v>
      </c>
      <c r="B126" s="6">
        <v>31029013</v>
      </c>
      <c r="C126" s="6" t="s">
        <v>24</v>
      </c>
      <c r="D126" s="6" t="s">
        <v>49</v>
      </c>
      <c r="E126" s="7">
        <v>44499.708333333336</v>
      </c>
      <c r="F126" s="6" t="s">
        <v>121</v>
      </c>
      <c r="G126" s="6" t="s">
        <v>188</v>
      </c>
      <c r="H126" s="6" t="s">
        <v>28</v>
      </c>
      <c r="I126" s="6" t="s">
        <v>16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</row>
    <row r="127" spans="1:15" x14ac:dyDescent="0.25">
      <c r="A127" s="6">
        <v>638489</v>
      </c>
      <c r="B127" s="6">
        <v>31027587</v>
      </c>
      <c r="C127" s="6" t="s">
        <v>52</v>
      </c>
      <c r="D127" s="6" t="s">
        <v>53</v>
      </c>
      <c r="E127" s="7">
        <v>44500.583333333336</v>
      </c>
      <c r="F127" s="6" t="s">
        <v>189</v>
      </c>
      <c r="G127" s="6" t="s">
        <v>190</v>
      </c>
      <c r="H127" s="6" t="s">
        <v>31</v>
      </c>
      <c r="I127" s="6" t="s">
        <v>32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</row>
    <row r="128" spans="1:15" x14ac:dyDescent="0.25">
      <c r="A128" s="6">
        <v>638578</v>
      </c>
      <c r="B128" s="6">
        <v>31028887</v>
      </c>
      <c r="C128" s="6" t="s">
        <v>24</v>
      </c>
      <c r="D128" s="6" t="s">
        <v>49</v>
      </c>
      <c r="E128" s="7">
        <v>44500.645833333336</v>
      </c>
      <c r="F128" s="6" t="s">
        <v>50</v>
      </c>
      <c r="G128" s="6" t="s">
        <v>51</v>
      </c>
      <c r="H128" s="6" t="s">
        <v>28</v>
      </c>
      <c r="I128" t="s">
        <v>40</v>
      </c>
      <c r="J128" s="6">
        <v>1</v>
      </c>
      <c r="K128" s="6">
        <v>1</v>
      </c>
      <c r="L128" s="6">
        <v>1</v>
      </c>
      <c r="M128" s="6">
        <v>0</v>
      </c>
      <c r="N128" s="6">
        <v>0</v>
      </c>
      <c r="O128" s="6">
        <v>1</v>
      </c>
    </row>
    <row r="129" spans="1:15" x14ac:dyDescent="0.25">
      <c r="A129" s="6">
        <v>639207</v>
      </c>
      <c r="B129" s="6">
        <v>31042290</v>
      </c>
      <c r="C129" s="6" t="s">
        <v>41</v>
      </c>
      <c r="D129" s="6" t="s">
        <v>133</v>
      </c>
      <c r="E129" s="7">
        <v>44501.708333333336</v>
      </c>
      <c r="F129" s="6" t="s">
        <v>167</v>
      </c>
      <c r="G129" s="6" t="s">
        <v>136</v>
      </c>
      <c r="H129" s="6" t="s">
        <v>31</v>
      </c>
      <c r="I129" s="6" t="s">
        <v>42</v>
      </c>
      <c r="J129" s="6">
        <v>1</v>
      </c>
      <c r="K129" s="6">
        <v>1</v>
      </c>
      <c r="L129" s="6">
        <v>1</v>
      </c>
      <c r="M129" s="6">
        <v>1</v>
      </c>
      <c r="N129" s="6">
        <v>1</v>
      </c>
      <c r="O129" s="6">
        <v>1</v>
      </c>
    </row>
    <row r="130" spans="1:15" x14ac:dyDescent="0.25">
      <c r="A130" s="6">
        <v>639206</v>
      </c>
      <c r="B130" s="6">
        <v>31042284</v>
      </c>
      <c r="C130" s="6" t="s">
        <v>41</v>
      </c>
      <c r="D130" s="6" t="s">
        <v>133</v>
      </c>
      <c r="E130" s="7">
        <v>44501.708333333336</v>
      </c>
      <c r="F130" s="6" t="s">
        <v>180</v>
      </c>
      <c r="G130" s="6" t="s">
        <v>172</v>
      </c>
      <c r="H130" s="6" t="s">
        <v>30</v>
      </c>
      <c r="I130" s="6" t="s">
        <v>30</v>
      </c>
      <c r="J130" s="6">
        <v>0</v>
      </c>
      <c r="K130" s="6">
        <v>0</v>
      </c>
      <c r="L130" s="6">
        <v>1</v>
      </c>
      <c r="M130" s="6">
        <v>0</v>
      </c>
      <c r="N130" s="6">
        <v>0</v>
      </c>
      <c r="O130" s="6">
        <v>0</v>
      </c>
    </row>
    <row r="131" spans="1:15" x14ac:dyDescent="0.25">
      <c r="A131" s="6">
        <v>639205</v>
      </c>
      <c r="B131" s="6">
        <v>31042289</v>
      </c>
      <c r="C131" s="6" t="s">
        <v>41</v>
      </c>
      <c r="D131" s="6" t="s">
        <v>133</v>
      </c>
      <c r="E131" s="7">
        <v>44501.708333333336</v>
      </c>
      <c r="F131" s="6" t="s">
        <v>191</v>
      </c>
      <c r="G131" s="6" t="s">
        <v>134</v>
      </c>
      <c r="H131" s="6" t="s">
        <v>30</v>
      </c>
      <c r="I131" s="6" t="s">
        <v>29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</row>
    <row r="132" spans="1:15" x14ac:dyDescent="0.25">
      <c r="A132" s="6">
        <v>639305</v>
      </c>
      <c r="B132" s="6">
        <v>31024541</v>
      </c>
      <c r="C132" s="6" t="s">
        <v>36</v>
      </c>
      <c r="D132" s="6" t="s">
        <v>37</v>
      </c>
      <c r="E132" s="7">
        <v>44503.822916666664</v>
      </c>
      <c r="F132" s="6" t="s">
        <v>39</v>
      </c>
      <c r="G132" s="6" t="s">
        <v>183</v>
      </c>
      <c r="H132" s="6" t="s">
        <v>34</v>
      </c>
      <c r="I132" s="6" t="s">
        <v>158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1</v>
      </c>
    </row>
    <row r="133" spans="1:15" x14ac:dyDescent="0.25">
      <c r="A133" s="6">
        <v>639308</v>
      </c>
      <c r="B133" s="6">
        <v>31024547</v>
      </c>
      <c r="C133" s="6" t="s">
        <v>36</v>
      </c>
      <c r="D133" s="6" t="s">
        <v>37</v>
      </c>
      <c r="E133" s="7">
        <v>44503.822916666664</v>
      </c>
      <c r="F133" s="6" t="s">
        <v>192</v>
      </c>
      <c r="G133" s="6" t="s">
        <v>193</v>
      </c>
      <c r="H133" s="6" t="s">
        <v>31</v>
      </c>
      <c r="I133" s="6" t="s">
        <v>31</v>
      </c>
      <c r="J133" s="6">
        <v>0</v>
      </c>
      <c r="K133" s="6">
        <v>0</v>
      </c>
      <c r="L133" s="6">
        <v>1</v>
      </c>
      <c r="M133" s="6">
        <v>0</v>
      </c>
      <c r="N133" s="6">
        <v>0</v>
      </c>
      <c r="O133" s="6">
        <v>0</v>
      </c>
    </row>
    <row r="134" spans="1:15" x14ac:dyDescent="0.25">
      <c r="A134" s="10">
        <v>639556</v>
      </c>
      <c r="B134" s="10">
        <v>31045477</v>
      </c>
      <c r="C134" s="10" t="s">
        <v>24</v>
      </c>
      <c r="D134" s="10" t="s">
        <v>25</v>
      </c>
      <c r="E134" s="11">
        <v>44505.8125</v>
      </c>
      <c r="F134" s="10" t="s">
        <v>87</v>
      </c>
      <c r="G134" s="10" t="s">
        <v>90</v>
      </c>
      <c r="H134" s="6" t="s">
        <v>30</v>
      </c>
      <c r="I134" s="6" t="s">
        <v>35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</row>
    <row r="135" spans="1:15" x14ac:dyDescent="0.25">
      <c r="A135" s="10">
        <v>639852</v>
      </c>
      <c r="B135" s="10">
        <v>31046646</v>
      </c>
      <c r="C135" s="10" t="s">
        <v>41</v>
      </c>
      <c r="D135" s="10" t="s">
        <v>133</v>
      </c>
      <c r="E135" s="11">
        <v>44506.5</v>
      </c>
      <c r="F135" s="10" t="s">
        <v>172</v>
      </c>
      <c r="G135" s="10" t="s">
        <v>161</v>
      </c>
      <c r="H135" s="6" t="s">
        <v>40</v>
      </c>
      <c r="I135" s="6" t="s">
        <v>64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</row>
    <row r="136" spans="1:15" x14ac:dyDescent="0.25">
      <c r="A136" s="10">
        <v>639856</v>
      </c>
      <c r="B136" s="10">
        <v>31046683</v>
      </c>
      <c r="C136" s="10" t="s">
        <v>41</v>
      </c>
      <c r="D136" s="10" t="s">
        <v>133</v>
      </c>
      <c r="E136" s="11">
        <v>44506.583333333336</v>
      </c>
      <c r="F136" s="10" t="s">
        <v>134</v>
      </c>
      <c r="G136" s="10" t="s">
        <v>179</v>
      </c>
      <c r="H136" s="6" t="s">
        <v>40</v>
      </c>
      <c r="I136" s="6" t="s">
        <v>91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</row>
    <row r="137" spans="1:15" x14ac:dyDescent="0.25">
      <c r="A137" s="10">
        <v>639855</v>
      </c>
      <c r="B137" s="10">
        <v>31046625</v>
      </c>
      <c r="C137" s="10" t="s">
        <v>41</v>
      </c>
      <c r="D137" s="10" t="s">
        <v>133</v>
      </c>
      <c r="E137" s="11">
        <v>44506.583333333336</v>
      </c>
      <c r="F137" s="10" t="s">
        <v>135</v>
      </c>
      <c r="G137" s="10" t="s">
        <v>162</v>
      </c>
      <c r="H137" s="6" t="s">
        <v>30</v>
      </c>
      <c r="I137" s="6" t="s">
        <v>32</v>
      </c>
      <c r="J137" s="6">
        <v>1</v>
      </c>
      <c r="K137" s="6">
        <v>1</v>
      </c>
      <c r="L137" s="6">
        <v>1</v>
      </c>
      <c r="M137" s="6">
        <v>1</v>
      </c>
      <c r="N137" s="6">
        <v>1</v>
      </c>
      <c r="O137" s="6">
        <v>1</v>
      </c>
    </row>
    <row r="138" spans="1:15" x14ac:dyDescent="0.25">
      <c r="A138" s="10">
        <v>640175</v>
      </c>
      <c r="B138" s="10">
        <v>31039917</v>
      </c>
      <c r="C138" s="10" t="s">
        <v>36</v>
      </c>
      <c r="D138" s="10" t="s">
        <v>37</v>
      </c>
      <c r="E138" s="11">
        <v>44506.625</v>
      </c>
      <c r="F138" s="10" t="s">
        <v>194</v>
      </c>
      <c r="G138" s="10" t="s">
        <v>195</v>
      </c>
      <c r="H138" s="6" t="s">
        <v>31</v>
      </c>
      <c r="I138" s="6" t="s">
        <v>64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</row>
    <row r="139" spans="1:15" x14ac:dyDescent="0.25">
      <c r="A139" s="10">
        <v>640004</v>
      </c>
      <c r="B139" s="10">
        <v>31047672</v>
      </c>
      <c r="C139" s="10" t="s">
        <v>24</v>
      </c>
      <c r="D139" s="10" t="s">
        <v>25</v>
      </c>
      <c r="E139" s="11">
        <v>44506.708333333336</v>
      </c>
      <c r="F139" s="10" t="s">
        <v>196</v>
      </c>
      <c r="G139" s="10" t="s">
        <v>79</v>
      </c>
      <c r="H139" s="6" t="s">
        <v>22</v>
      </c>
      <c r="I139" s="6" t="s">
        <v>61</v>
      </c>
      <c r="J139" s="6">
        <v>1</v>
      </c>
      <c r="K139" s="6">
        <v>1</v>
      </c>
      <c r="L139" s="6">
        <v>1</v>
      </c>
      <c r="M139" s="6">
        <v>1</v>
      </c>
      <c r="N139" s="6">
        <v>0</v>
      </c>
      <c r="O139" s="6">
        <v>1</v>
      </c>
    </row>
    <row r="140" spans="1:15" x14ac:dyDescent="0.25">
      <c r="A140" s="10">
        <v>639875</v>
      </c>
      <c r="B140" s="10">
        <v>31040461</v>
      </c>
      <c r="C140" s="10" t="s">
        <v>24</v>
      </c>
      <c r="D140" s="10" t="s">
        <v>49</v>
      </c>
      <c r="E140" s="11">
        <v>44506.708333333336</v>
      </c>
      <c r="F140" s="10" t="s">
        <v>26</v>
      </c>
      <c r="G140" s="10" t="s">
        <v>188</v>
      </c>
      <c r="H140" s="6" t="s">
        <v>28</v>
      </c>
      <c r="I140" s="6" t="s">
        <v>40</v>
      </c>
      <c r="J140" s="6">
        <v>1</v>
      </c>
      <c r="K140" s="6">
        <v>1</v>
      </c>
      <c r="L140" s="6">
        <v>1</v>
      </c>
      <c r="M140" s="6">
        <v>0</v>
      </c>
      <c r="N140" s="6">
        <v>0</v>
      </c>
      <c r="O140" s="6">
        <v>1</v>
      </c>
    </row>
    <row r="141" spans="1:15" x14ac:dyDescent="0.25">
      <c r="A141" s="10">
        <v>640223</v>
      </c>
      <c r="B141" s="10">
        <v>31043503</v>
      </c>
      <c r="C141" s="10" t="s">
        <v>52</v>
      </c>
      <c r="D141" s="10" t="s">
        <v>53</v>
      </c>
      <c r="E141" s="11">
        <v>44507.583333333336</v>
      </c>
      <c r="F141" s="10" t="s">
        <v>197</v>
      </c>
      <c r="G141" s="10" t="s">
        <v>198</v>
      </c>
      <c r="H141" s="6" t="s">
        <v>40</v>
      </c>
      <c r="I141" s="6" t="s">
        <v>32</v>
      </c>
      <c r="J141" s="6">
        <v>1</v>
      </c>
      <c r="K141" s="6">
        <v>1</v>
      </c>
      <c r="L141" s="6">
        <v>1</v>
      </c>
      <c r="M141" s="6">
        <v>1</v>
      </c>
      <c r="N141" s="6">
        <v>0</v>
      </c>
      <c r="O141" s="6">
        <v>1</v>
      </c>
    </row>
    <row r="142" spans="1:15" x14ac:dyDescent="0.25">
      <c r="A142" s="10">
        <v>640405</v>
      </c>
      <c r="B142" s="10">
        <v>31041177</v>
      </c>
      <c r="C142" s="10" t="s">
        <v>75</v>
      </c>
      <c r="D142" s="10" t="s">
        <v>76</v>
      </c>
      <c r="E142" s="11">
        <v>44507.708333333336</v>
      </c>
      <c r="F142" s="10" t="s">
        <v>93</v>
      </c>
      <c r="G142" s="10" t="s">
        <v>77</v>
      </c>
      <c r="H142" s="6" t="s">
        <v>40</v>
      </c>
      <c r="I142" s="6" t="s">
        <v>29</v>
      </c>
      <c r="J142" s="6">
        <v>1</v>
      </c>
      <c r="K142" s="6">
        <v>1</v>
      </c>
      <c r="L142" s="6">
        <v>1</v>
      </c>
      <c r="M142" s="6">
        <v>0</v>
      </c>
      <c r="N142" s="6">
        <v>0</v>
      </c>
      <c r="O142" s="6">
        <v>1</v>
      </c>
    </row>
    <row r="143" spans="1:15" x14ac:dyDescent="0.25">
      <c r="A143" s="10">
        <v>640406</v>
      </c>
      <c r="B143" s="10">
        <v>31041510</v>
      </c>
      <c r="C143" s="10" t="s">
        <v>75</v>
      </c>
      <c r="D143" s="10" t="s">
        <v>76</v>
      </c>
      <c r="E143" s="11">
        <v>44507.791666666664</v>
      </c>
      <c r="F143" s="10" t="s">
        <v>199</v>
      </c>
      <c r="G143" s="10" t="s">
        <v>81</v>
      </c>
      <c r="H143" s="6" t="s">
        <v>30</v>
      </c>
      <c r="I143" s="6" t="s">
        <v>30</v>
      </c>
      <c r="J143" s="6">
        <v>0</v>
      </c>
      <c r="K143" s="6">
        <v>0</v>
      </c>
      <c r="L143" s="6">
        <v>1</v>
      </c>
      <c r="M143" s="6">
        <v>0</v>
      </c>
      <c r="N143" s="6">
        <v>0</v>
      </c>
      <c r="O143" s="6">
        <v>0</v>
      </c>
    </row>
    <row r="144" spans="1:15" x14ac:dyDescent="0.25">
      <c r="A144" s="6">
        <v>641180</v>
      </c>
      <c r="B144" s="6">
        <v>0</v>
      </c>
      <c r="C144" s="6" t="s">
        <v>71</v>
      </c>
      <c r="D144" s="6" t="s">
        <v>200</v>
      </c>
      <c r="E144" s="7">
        <v>44513.71875</v>
      </c>
      <c r="F144" s="6" t="s">
        <v>201</v>
      </c>
      <c r="G144" s="6" t="s">
        <v>202</v>
      </c>
      <c r="H144" s="6" t="s">
        <v>30</v>
      </c>
      <c r="I144" s="6" t="s">
        <v>31</v>
      </c>
      <c r="J144" s="6">
        <v>1</v>
      </c>
      <c r="K144" s="6">
        <v>1</v>
      </c>
      <c r="L144" s="6">
        <v>1</v>
      </c>
      <c r="M144" s="6">
        <v>0</v>
      </c>
      <c r="N144" s="6">
        <v>0</v>
      </c>
      <c r="O144" s="6">
        <v>0</v>
      </c>
    </row>
    <row r="145" spans="1:15" x14ac:dyDescent="0.25">
      <c r="A145" s="6">
        <v>641914</v>
      </c>
      <c r="B145" s="6">
        <v>31058825</v>
      </c>
      <c r="C145" s="6" t="s">
        <v>129</v>
      </c>
      <c r="D145" s="6" t="s">
        <v>130</v>
      </c>
      <c r="E145" s="7">
        <v>44520.583333333336</v>
      </c>
      <c r="F145" s="6" t="s">
        <v>131</v>
      </c>
      <c r="G145" s="6" t="s">
        <v>186</v>
      </c>
      <c r="H145" s="6" t="s">
        <v>28</v>
      </c>
      <c r="I145" s="6" t="s">
        <v>32</v>
      </c>
      <c r="J145" s="6">
        <v>1</v>
      </c>
      <c r="K145" s="6">
        <v>1</v>
      </c>
      <c r="L145" s="6">
        <v>1</v>
      </c>
      <c r="M145" s="6">
        <v>1</v>
      </c>
      <c r="N145" s="6">
        <v>1</v>
      </c>
      <c r="O145" s="6">
        <v>1</v>
      </c>
    </row>
    <row r="146" spans="1:15" x14ac:dyDescent="0.25">
      <c r="A146" s="6">
        <v>642089</v>
      </c>
      <c r="B146" s="6">
        <v>31073540</v>
      </c>
      <c r="C146" s="6" t="s">
        <v>41</v>
      </c>
      <c r="D146" s="6" t="s">
        <v>133</v>
      </c>
      <c r="E146" s="7">
        <v>44520.583333333336</v>
      </c>
      <c r="F146" s="6" t="s">
        <v>180</v>
      </c>
      <c r="G146" s="6" t="s">
        <v>134</v>
      </c>
      <c r="H146" s="6" t="s">
        <v>30</v>
      </c>
      <c r="I146" s="6" t="s">
        <v>22</v>
      </c>
      <c r="J146" s="6">
        <v>1</v>
      </c>
      <c r="K146" s="6">
        <v>1</v>
      </c>
      <c r="L146" s="6">
        <v>1</v>
      </c>
      <c r="M146" s="6">
        <v>1</v>
      </c>
      <c r="N146" s="6">
        <v>0</v>
      </c>
      <c r="O146" s="6">
        <v>1</v>
      </c>
    </row>
    <row r="147" spans="1:15" x14ac:dyDescent="0.25">
      <c r="A147" s="6">
        <v>642987</v>
      </c>
      <c r="B147" s="6">
        <v>31071648</v>
      </c>
      <c r="C147" s="6" t="s">
        <v>36</v>
      </c>
      <c r="D147" s="6" t="s">
        <v>37</v>
      </c>
      <c r="E147" s="7">
        <v>44524.822916666664</v>
      </c>
      <c r="F147" s="6" t="s">
        <v>39</v>
      </c>
      <c r="G147" s="6" t="s">
        <v>203</v>
      </c>
      <c r="H147" s="6" t="s">
        <v>43</v>
      </c>
      <c r="I147" s="6" t="s">
        <v>61</v>
      </c>
      <c r="J147" s="6">
        <v>1</v>
      </c>
      <c r="K147" s="6">
        <v>1</v>
      </c>
      <c r="L147" s="6">
        <v>1</v>
      </c>
      <c r="M147" s="6">
        <v>0</v>
      </c>
      <c r="N147" s="6">
        <v>0</v>
      </c>
      <c r="O147" s="6">
        <v>1</v>
      </c>
    </row>
    <row r="148" spans="1:15" x14ac:dyDescent="0.25">
      <c r="A148" s="6">
        <v>643164</v>
      </c>
      <c r="B148" s="6">
        <v>0</v>
      </c>
      <c r="C148" s="6" t="s">
        <v>24</v>
      </c>
      <c r="D148" s="6" t="s">
        <v>25</v>
      </c>
      <c r="E148" s="7">
        <v>44526.8125</v>
      </c>
      <c r="F148" s="6" t="s">
        <v>45</v>
      </c>
      <c r="G148" s="6" t="s">
        <v>79</v>
      </c>
      <c r="H148" s="6" t="s">
        <v>29</v>
      </c>
      <c r="I148" s="6" t="s">
        <v>16</v>
      </c>
      <c r="J148" s="6">
        <v>1</v>
      </c>
      <c r="K148" s="6">
        <v>0</v>
      </c>
      <c r="L148" s="6">
        <v>1</v>
      </c>
      <c r="M148" s="6">
        <v>0</v>
      </c>
      <c r="N148" s="6">
        <v>0</v>
      </c>
      <c r="O148" s="6">
        <v>1</v>
      </c>
    </row>
    <row r="149" spans="1:15" x14ac:dyDescent="0.25">
      <c r="A149" s="6">
        <v>643512</v>
      </c>
      <c r="B149" s="6">
        <v>0</v>
      </c>
      <c r="C149" s="6" t="s">
        <v>41</v>
      </c>
      <c r="D149" s="6" t="s">
        <v>133</v>
      </c>
      <c r="E149" s="7">
        <v>44527.583333333336</v>
      </c>
      <c r="F149" s="6" t="s">
        <v>137</v>
      </c>
      <c r="G149" s="6" t="s">
        <v>204</v>
      </c>
      <c r="H149" s="6" t="s">
        <v>31</v>
      </c>
      <c r="I149" s="6" t="s">
        <v>32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</row>
    <row r="150" spans="1:15" x14ac:dyDescent="0.25">
      <c r="A150" s="6">
        <v>643511</v>
      </c>
      <c r="B150" s="6">
        <v>0</v>
      </c>
      <c r="C150" s="6" t="s">
        <v>41</v>
      </c>
      <c r="D150" s="6" t="s">
        <v>133</v>
      </c>
      <c r="E150" s="7">
        <v>44527.583333333336</v>
      </c>
      <c r="F150" s="6" t="s">
        <v>134</v>
      </c>
      <c r="G150" s="6" t="s">
        <v>161</v>
      </c>
      <c r="H150" s="6" t="s">
        <v>30</v>
      </c>
      <c r="I150" s="6" t="s">
        <v>40</v>
      </c>
      <c r="J150" s="6">
        <v>1</v>
      </c>
      <c r="K150" s="6">
        <v>1</v>
      </c>
      <c r="L150" s="6">
        <v>1</v>
      </c>
      <c r="M150" s="6">
        <v>1</v>
      </c>
      <c r="N150" s="6">
        <v>0</v>
      </c>
      <c r="O150" s="6">
        <v>1</v>
      </c>
    </row>
    <row r="151" spans="1:15" x14ac:dyDescent="0.25">
      <c r="A151" s="6">
        <v>643508</v>
      </c>
      <c r="B151" s="6">
        <v>0</v>
      </c>
      <c r="C151" s="6" t="s">
        <v>41</v>
      </c>
      <c r="D151" s="6" t="s">
        <v>133</v>
      </c>
      <c r="E151" s="7">
        <v>44527.583333333336</v>
      </c>
      <c r="F151" s="6" t="s">
        <v>135</v>
      </c>
      <c r="G151" s="6" t="s">
        <v>167</v>
      </c>
      <c r="H151" s="6" t="s">
        <v>28</v>
      </c>
      <c r="I151" s="6" t="s">
        <v>16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</row>
    <row r="152" spans="1:15" x14ac:dyDescent="0.25">
      <c r="A152" s="6">
        <v>643663</v>
      </c>
      <c r="B152" s="6">
        <v>0</v>
      </c>
      <c r="C152" s="6" t="s">
        <v>24</v>
      </c>
      <c r="D152" s="6" t="s">
        <v>25</v>
      </c>
      <c r="E152" s="7">
        <v>44527.708333333336</v>
      </c>
      <c r="F152" s="6" t="s">
        <v>196</v>
      </c>
      <c r="G152" s="6" t="s">
        <v>44</v>
      </c>
      <c r="H152" s="6" t="s">
        <v>31</v>
      </c>
      <c r="I152" s="6" t="s">
        <v>32</v>
      </c>
      <c r="J152" s="6">
        <v>1</v>
      </c>
      <c r="K152" s="6">
        <v>1</v>
      </c>
      <c r="L152" s="6">
        <v>1</v>
      </c>
      <c r="M152" s="6">
        <v>1</v>
      </c>
      <c r="N152" s="6">
        <v>1</v>
      </c>
      <c r="O152" s="6">
        <v>1</v>
      </c>
    </row>
    <row r="153" spans="1:15" x14ac:dyDescent="0.25">
      <c r="A153" s="6">
        <v>643827</v>
      </c>
      <c r="B153" s="6">
        <v>0</v>
      </c>
      <c r="C153" s="6" t="s">
        <v>52</v>
      </c>
      <c r="D153" s="6" t="s">
        <v>53</v>
      </c>
      <c r="E153" s="7">
        <v>44528.583333333336</v>
      </c>
      <c r="F153" s="6" t="s">
        <v>205</v>
      </c>
      <c r="G153" s="6" t="s">
        <v>55</v>
      </c>
      <c r="H153" s="6" t="s">
        <v>22</v>
      </c>
      <c r="I153" s="6" t="s">
        <v>43</v>
      </c>
      <c r="J153" s="6">
        <v>1</v>
      </c>
      <c r="K153" s="6">
        <v>1</v>
      </c>
      <c r="L153" s="6">
        <v>1</v>
      </c>
      <c r="M153" s="6">
        <v>0</v>
      </c>
      <c r="N153" s="6">
        <v>0</v>
      </c>
      <c r="O153" s="6">
        <v>1</v>
      </c>
    </row>
    <row r="154" spans="1:15" x14ac:dyDescent="0.25">
      <c r="A154" s="6">
        <v>643917</v>
      </c>
      <c r="B154" s="6">
        <v>0</v>
      </c>
      <c r="C154" s="6" t="s">
        <v>24</v>
      </c>
      <c r="D154" s="6" t="s">
        <v>49</v>
      </c>
      <c r="E154" s="7">
        <v>44528.645833333336</v>
      </c>
      <c r="F154" s="6" t="s">
        <v>50</v>
      </c>
      <c r="G154" s="6" t="s">
        <v>120</v>
      </c>
      <c r="H154" s="6" t="s">
        <v>30</v>
      </c>
      <c r="I154" s="6" t="s">
        <v>35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1</v>
      </c>
    </row>
    <row r="155" spans="1:15" x14ac:dyDescent="0.25">
      <c r="A155" s="6">
        <v>645844</v>
      </c>
      <c r="B155" s="6">
        <v>31099910</v>
      </c>
      <c r="C155" s="6" t="s">
        <v>52</v>
      </c>
      <c r="D155" s="6" t="s">
        <v>53</v>
      </c>
      <c r="E155" s="7">
        <v>44534.583333333336</v>
      </c>
      <c r="F155" s="6" t="s">
        <v>197</v>
      </c>
      <c r="G155" s="6" t="s">
        <v>190</v>
      </c>
      <c r="H155" s="6" t="s">
        <v>30</v>
      </c>
      <c r="I155" s="6" t="s">
        <v>48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 s="6">
        <v>645167</v>
      </c>
      <c r="B156" s="6">
        <v>0</v>
      </c>
      <c r="C156" s="6" t="s">
        <v>24</v>
      </c>
      <c r="D156" s="6" t="s">
        <v>25</v>
      </c>
      <c r="E156" s="7">
        <v>44534.708333333336</v>
      </c>
      <c r="F156" s="6" t="s">
        <v>45</v>
      </c>
      <c r="G156" s="6" t="s">
        <v>196</v>
      </c>
      <c r="H156" s="6" t="s">
        <v>42</v>
      </c>
      <c r="I156" s="6" t="s">
        <v>105</v>
      </c>
      <c r="J156">
        <v>1</v>
      </c>
      <c r="K156">
        <v>1</v>
      </c>
      <c r="L156">
        <v>1</v>
      </c>
      <c r="M156">
        <v>1</v>
      </c>
      <c r="N156">
        <v>0</v>
      </c>
      <c r="O156">
        <v>1</v>
      </c>
    </row>
    <row r="157" spans="1:15" x14ac:dyDescent="0.25">
      <c r="A157" s="6">
        <v>646106</v>
      </c>
      <c r="B157" s="6">
        <v>31100427</v>
      </c>
      <c r="C157" s="6" t="s">
        <v>24</v>
      </c>
      <c r="D157" s="6" t="s">
        <v>49</v>
      </c>
      <c r="E157" s="7">
        <v>44534.8125</v>
      </c>
      <c r="F157" s="6" t="s">
        <v>188</v>
      </c>
      <c r="G157" s="6" t="s">
        <v>120</v>
      </c>
      <c r="H157" s="6" t="s">
        <v>28</v>
      </c>
      <c r="I157" s="6" t="s">
        <v>48</v>
      </c>
      <c r="J157">
        <v>1</v>
      </c>
      <c r="K157">
        <v>1</v>
      </c>
      <c r="L157">
        <v>1</v>
      </c>
      <c r="M157">
        <v>1</v>
      </c>
      <c r="N157">
        <v>0</v>
      </c>
      <c r="O157">
        <v>1</v>
      </c>
    </row>
    <row r="158" spans="1:15" x14ac:dyDescent="0.25">
      <c r="A158" s="6">
        <v>645902</v>
      </c>
      <c r="B158" s="6">
        <v>0</v>
      </c>
      <c r="C158" s="6" t="s">
        <v>24</v>
      </c>
      <c r="D158" s="6" t="s">
        <v>49</v>
      </c>
      <c r="E158" s="7">
        <v>44535.645833333336</v>
      </c>
      <c r="F158" s="6" t="s">
        <v>121</v>
      </c>
      <c r="G158" s="6" t="s">
        <v>26</v>
      </c>
      <c r="H158" s="6" t="s">
        <v>34</v>
      </c>
      <c r="I158" s="6" t="s">
        <v>109</v>
      </c>
      <c r="J158">
        <v>1</v>
      </c>
      <c r="K158">
        <v>1</v>
      </c>
      <c r="L158">
        <v>1</v>
      </c>
      <c r="M158">
        <v>1</v>
      </c>
      <c r="N158">
        <v>0</v>
      </c>
      <c r="O158">
        <v>1</v>
      </c>
    </row>
    <row r="159" spans="1:15" x14ac:dyDescent="0.25">
      <c r="A159" s="6">
        <v>646764</v>
      </c>
      <c r="B159" s="6">
        <v>0</v>
      </c>
      <c r="C159" s="6" t="s">
        <v>24</v>
      </c>
      <c r="D159" s="6" t="s">
        <v>49</v>
      </c>
      <c r="E159" s="7">
        <v>44542.552083333336</v>
      </c>
      <c r="F159" s="6" t="s">
        <v>188</v>
      </c>
      <c r="G159" s="6" t="s">
        <v>184</v>
      </c>
      <c r="H159" s="6" t="s">
        <v>48</v>
      </c>
      <c r="I159" s="6" t="s">
        <v>89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 s="6">
        <v>646766</v>
      </c>
      <c r="B160" s="6">
        <v>0</v>
      </c>
      <c r="C160" s="6" t="s">
        <v>24</v>
      </c>
      <c r="D160" s="6" t="s">
        <v>49</v>
      </c>
      <c r="E160" s="7">
        <v>44542.645833333336</v>
      </c>
      <c r="F160" s="6" t="s">
        <v>206</v>
      </c>
      <c r="G160" s="6" t="s">
        <v>104</v>
      </c>
      <c r="H160" s="6" t="s">
        <v>40</v>
      </c>
      <c r="I160" s="6" t="s">
        <v>32</v>
      </c>
      <c r="J160">
        <v>1</v>
      </c>
      <c r="K160">
        <v>1</v>
      </c>
      <c r="L160">
        <v>1</v>
      </c>
      <c r="M160">
        <v>1</v>
      </c>
      <c r="N160">
        <v>0</v>
      </c>
      <c r="O160">
        <v>1</v>
      </c>
    </row>
    <row r="161" spans="1:15" x14ac:dyDescent="0.25">
      <c r="A161" s="6">
        <v>647274</v>
      </c>
      <c r="B161" s="6">
        <v>31120225</v>
      </c>
      <c r="C161" s="6" t="s">
        <v>24</v>
      </c>
      <c r="D161" s="6" t="s">
        <v>49</v>
      </c>
      <c r="E161" s="7">
        <v>44545.8125</v>
      </c>
      <c r="F161" s="6" t="s">
        <v>188</v>
      </c>
      <c r="G161" s="6" t="s">
        <v>104</v>
      </c>
      <c r="H161" s="6" t="s">
        <v>40</v>
      </c>
      <c r="I161" s="6" t="s">
        <v>40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v>1</v>
      </c>
    </row>
  </sheetData>
  <autoFilter ref="A2:P2" xr:uid="{26DB7900-7865-42F2-B64E-9CC7EA136B3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May</dc:creator>
  <cp:lastModifiedBy>Owen May</cp:lastModifiedBy>
  <dcterms:created xsi:type="dcterms:W3CDTF">2021-12-21T10:04:20Z</dcterms:created>
  <dcterms:modified xsi:type="dcterms:W3CDTF">2021-12-21T10:26:59Z</dcterms:modified>
</cp:coreProperties>
</file>